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80" windowHeight="12330"/>
  </bookViews>
  <sheets>
    <sheet name="Лист1" sheetId="1" r:id="rId1"/>
  </sheets>
  <definedNames>
    <definedName name="_xlnm._FilterDatabase" localSheetId="0" hidden="1">Лист1!$B$1:$E$1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" i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" i="1"/>
</calcChain>
</file>

<file path=xl/sharedStrings.xml><?xml version="1.0" encoding="utf-8"?>
<sst xmlns="http://schemas.openxmlformats.org/spreadsheetml/2006/main" count="106" uniqueCount="83">
  <si>
    <t>Штрих-код</t>
  </si>
  <si>
    <t>Артикул</t>
  </si>
  <si>
    <t>Наименование</t>
  </si>
  <si>
    <t>Цена</t>
  </si>
  <si>
    <t>4603727046373</t>
  </si>
  <si>
    <t>90881</t>
  </si>
  <si>
    <t>46373 Nutriall Полнорационный корм для хомяков с орехом 400гр *14</t>
  </si>
  <si>
    <t>4603727046366</t>
  </si>
  <si>
    <t>90882</t>
  </si>
  <si>
    <t>46366 Nutriall Полнорационный корм для хомяков с фруктами 400гр *14</t>
  </si>
  <si>
    <t>4603727046380</t>
  </si>
  <si>
    <t>90883</t>
  </si>
  <si>
    <t>46380 Nutriall Полнорационный корм для шиншилл с овощами 400гр *14</t>
  </si>
  <si>
    <t>4603727046403</t>
  </si>
  <si>
    <t>90885</t>
  </si>
  <si>
    <t>46403 Nutriall Полнорационный корм для кроликов с фруктами 400гр *14</t>
  </si>
  <si>
    <t>4603727046397</t>
  </si>
  <si>
    <t>90884</t>
  </si>
  <si>
    <t>46397 Nutriall Полнорационный корм для кроликов с овощами 400гр *14</t>
  </si>
  <si>
    <t>4603727046410</t>
  </si>
  <si>
    <t>90886</t>
  </si>
  <si>
    <t>46410 Nutriall Полнорационный корм для морских свинок с фруктами 400гр *14</t>
  </si>
  <si>
    <t>4603727049183</t>
  </si>
  <si>
    <t>95447</t>
  </si>
  <si>
    <t>Nutriall Полнорационный корм для крыс с овощами 400г*14 шт</t>
  </si>
  <si>
    <t>4603727049190</t>
  </si>
  <si>
    <t>95448</t>
  </si>
  <si>
    <t>4603727046311</t>
  </si>
  <si>
    <t>90875</t>
  </si>
  <si>
    <t>46311 Nutriall Полнорационный корм для волнистых попугаев с фруктами 400гр *18</t>
  </si>
  <si>
    <t>4603727046304</t>
  </si>
  <si>
    <t>90876</t>
  </si>
  <si>
    <t>46304 Nutriall Полнорационный корм для волнистых попугаев в период линьки 400гр *18</t>
  </si>
  <si>
    <t>4603727046328</t>
  </si>
  <si>
    <t>90877</t>
  </si>
  <si>
    <t>46328 Nutriall Полнорационный корм для средних попугаев с фруктами 400гр *18</t>
  </si>
  <si>
    <t>4603727046335</t>
  </si>
  <si>
    <t>90878</t>
  </si>
  <si>
    <t>46335 Nutriall Полнорационный корм для средних попугаев в период линьки 400гр *18</t>
  </si>
  <si>
    <t>4603727046342</t>
  </si>
  <si>
    <t>90879</t>
  </si>
  <si>
    <t>46342 Nutriall Полнорационный корм для канареек с овощами 400гр *18</t>
  </si>
  <si>
    <t>4603727046359</t>
  </si>
  <si>
    <t>90880</t>
  </si>
  <si>
    <t>46359 Nutriall Полнорационный корм для лесных птиц с овощами 400гр *18</t>
  </si>
  <si>
    <t>4603727046601</t>
  </si>
  <si>
    <t>106888</t>
  </si>
  <si>
    <t>46601 Nutriall Лакомство для грызунов с фруктами 90гр *22</t>
  </si>
  <si>
    <t>4603727046618</t>
  </si>
  <si>
    <t>106889</t>
  </si>
  <si>
    <t>46618 Nutriall Лакомство для грызунов с овощами 90гр *22</t>
  </si>
  <si>
    <t>4603727046625</t>
  </si>
  <si>
    <t>106890</t>
  </si>
  <si>
    <t>46625 Nutriall Лакомство для грызунов с травами 90гр *22</t>
  </si>
  <si>
    <t>4603727046632</t>
  </si>
  <si>
    <t>106891</t>
  </si>
  <si>
    <t>46632 Nutriall Лакомство для грызунов с орехом 90гр *22</t>
  </si>
  <si>
    <t>4603727046502</t>
  </si>
  <si>
    <t>106893</t>
  </si>
  <si>
    <t>46502 Nutriall Минеральная жердочка для грызунов 130гр *22</t>
  </si>
  <si>
    <t>4603727046526</t>
  </si>
  <si>
    <t>106884</t>
  </si>
  <si>
    <t>46526 Nutriall Лакомство для птиц с фруктами 90гр *22</t>
  </si>
  <si>
    <t>4603727046557</t>
  </si>
  <si>
    <t>106885</t>
  </si>
  <si>
    <t>46557 Nutriall Лакомство для птиц с орехом 90гр *22</t>
  </si>
  <si>
    <t>4603727046571</t>
  </si>
  <si>
    <t>106886</t>
  </si>
  <si>
    <t>46571 Nutriall Лакомство для птиц с овощами 90гр *22</t>
  </si>
  <si>
    <t>4603727046588</t>
  </si>
  <si>
    <t>106887</t>
  </si>
  <si>
    <t>46588 Nutriall Лакомство для птиц с травами 90гр *22</t>
  </si>
  <si>
    <t>4603727046434</t>
  </si>
  <si>
    <t>106892</t>
  </si>
  <si>
    <t>46434 Nutriall Минеральная жердочка для птиц 130гр *22</t>
  </si>
  <si>
    <t>Nutriall Полнорационный корм для крыс с фруктами 400г*14шт</t>
  </si>
  <si>
    <t>% изменения</t>
  </si>
  <si>
    <t>Фасовка</t>
  </si>
  <si>
    <t xml:space="preserve">Цена за уп  </t>
  </si>
  <si>
    <t>Nutriall</t>
  </si>
  <si>
    <t>Бренд</t>
  </si>
  <si>
    <t>Цена за шт с 1.05</t>
  </si>
  <si>
    <t>Цена за уп  с 1.05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</si>
</sst>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 wrapText="1"/>
    </xf>
    <xf numFmtId="0" fontId="0" fillId="0" borderId="1" xfId="0" applyBorder="1"/>
    <xf numFmtId="9" fontId="0" fillId="0" borderId="1" xfId="1" applyFont="1" applyBorder="1"/>
    <xf numFmtId="10" fontId="1" fillId="0" borderId="1" xfId="0" applyNumberFormat="1" applyFont="1" applyBorder="1"/>
    <xf numFmtId="1" fontId="0" fillId="0" borderId="1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I6" sqref="I6"/>
    </sheetView>
  </sheetViews>
  <sheetFormatPr defaultRowHeight="15" x14ac:dyDescent="0.25"/>
  <cols>
    <col min="2" max="2" width="10.85546875" style="1" bestFit="1" customWidth="1"/>
    <col min="3" max="3" width="83.42578125" style="1" customWidth="1"/>
    <col min="4" max="4" width="13.7109375" style="1" customWidth="1"/>
    <col min="5" max="6" width="10.7109375" style="2" customWidth="1"/>
    <col min="7" max="7" width="20.42578125" bestFit="1" customWidth="1"/>
    <col min="8" max="8" width="20.42578125" customWidth="1"/>
    <col min="9" max="9" width="16.42578125" bestFit="1" customWidth="1"/>
    <col min="10" max="10" width="13.42578125" bestFit="1" customWidth="1"/>
  </cols>
  <sheetData>
    <row r="1" spans="1:10" x14ac:dyDescent="0.25">
      <c r="A1" s="3" t="s">
        <v>80</v>
      </c>
      <c r="B1" s="3" t="s">
        <v>1</v>
      </c>
      <c r="C1" s="3" t="s">
        <v>2</v>
      </c>
      <c r="D1" s="3" t="s">
        <v>0</v>
      </c>
      <c r="E1" s="4" t="s">
        <v>77</v>
      </c>
      <c r="F1" s="4" t="s">
        <v>3</v>
      </c>
      <c r="G1" s="4" t="s">
        <v>78</v>
      </c>
      <c r="H1" s="4" t="s">
        <v>81</v>
      </c>
      <c r="I1" s="4" t="s">
        <v>82</v>
      </c>
      <c r="J1" s="10" t="s">
        <v>76</v>
      </c>
    </row>
    <row r="2" spans="1:10" x14ac:dyDescent="0.25">
      <c r="A2" s="8" t="s">
        <v>79</v>
      </c>
      <c r="B2" s="5" t="s">
        <v>5</v>
      </c>
      <c r="C2" s="5" t="s">
        <v>6</v>
      </c>
      <c r="D2" s="5" t="s">
        <v>4</v>
      </c>
      <c r="E2" s="6">
        <v>1</v>
      </c>
      <c r="F2" s="6">
        <v>101.59</v>
      </c>
      <c r="G2" s="6">
        <v>101.59</v>
      </c>
      <c r="H2" s="8">
        <v>127.5</v>
      </c>
      <c r="I2" s="9">
        <f t="shared" ref="I2:I25" si="0">G2/E2-1</f>
        <v>100.59</v>
      </c>
      <c r="J2" s="11">
        <f>H2*100/G2-100</f>
        <v>25.50447878728221</v>
      </c>
    </row>
    <row r="3" spans="1:10" x14ac:dyDescent="0.25">
      <c r="A3" s="8" t="s">
        <v>79</v>
      </c>
      <c r="B3" s="5" t="s">
        <v>8</v>
      </c>
      <c r="C3" s="5" t="s">
        <v>9</v>
      </c>
      <c r="D3" s="5" t="s">
        <v>7</v>
      </c>
      <c r="E3" s="6">
        <v>1</v>
      </c>
      <c r="F3" s="6">
        <v>105.57</v>
      </c>
      <c r="G3" s="6">
        <v>105.57</v>
      </c>
      <c r="H3" s="8">
        <v>127.2</v>
      </c>
      <c r="I3" s="9">
        <f t="shared" si="0"/>
        <v>104.57</v>
      </c>
      <c r="J3" s="11">
        <f t="shared" ref="J3:J25" si="1">H3*100/G3-100</f>
        <v>20.488775220233023</v>
      </c>
    </row>
    <row r="4" spans="1:10" x14ac:dyDescent="0.25">
      <c r="A4" s="8" t="s">
        <v>79</v>
      </c>
      <c r="B4" s="5" t="s">
        <v>11</v>
      </c>
      <c r="C4" s="5" t="s">
        <v>12</v>
      </c>
      <c r="D4" s="5" t="s">
        <v>10</v>
      </c>
      <c r="E4" s="6">
        <v>1</v>
      </c>
      <c r="F4" s="6">
        <v>113.54</v>
      </c>
      <c r="G4" s="6">
        <v>113.54</v>
      </c>
      <c r="H4" s="8">
        <v>136.80000000000001</v>
      </c>
      <c r="I4" s="9">
        <f t="shared" si="0"/>
        <v>112.54</v>
      </c>
      <c r="J4" s="11">
        <f t="shared" si="1"/>
        <v>20.486172274088432</v>
      </c>
    </row>
    <row r="5" spans="1:10" x14ac:dyDescent="0.25">
      <c r="A5" s="8" t="s">
        <v>79</v>
      </c>
      <c r="B5" s="5" t="s">
        <v>14</v>
      </c>
      <c r="C5" s="5" t="s">
        <v>15</v>
      </c>
      <c r="D5" s="5" t="s">
        <v>13</v>
      </c>
      <c r="E5" s="6">
        <v>1</v>
      </c>
      <c r="F5" s="6">
        <v>105.57</v>
      </c>
      <c r="G5" s="6">
        <v>105.57</v>
      </c>
      <c r="H5" s="8">
        <v>127.2</v>
      </c>
      <c r="I5" s="9">
        <f t="shared" si="0"/>
        <v>104.57</v>
      </c>
      <c r="J5" s="11">
        <f t="shared" si="1"/>
        <v>20.488775220233023</v>
      </c>
    </row>
    <row r="6" spans="1:10" x14ac:dyDescent="0.25">
      <c r="A6" s="8" t="s">
        <v>79</v>
      </c>
      <c r="B6" s="5" t="s">
        <v>17</v>
      </c>
      <c r="C6" s="5" t="s">
        <v>18</v>
      </c>
      <c r="D6" s="5" t="s">
        <v>16</v>
      </c>
      <c r="E6" s="6">
        <v>1</v>
      </c>
      <c r="F6" s="6">
        <v>105.57</v>
      </c>
      <c r="G6" s="6">
        <v>105.57</v>
      </c>
      <c r="H6" s="8">
        <v>127.2</v>
      </c>
      <c r="I6" s="9">
        <f t="shared" si="0"/>
        <v>104.57</v>
      </c>
      <c r="J6" s="11">
        <f t="shared" si="1"/>
        <v>20.488775220233023</v>
      </c>
    </row>
    <row r="7" spans="1:10" x14ac:dyDescent="0.25">
      <c r="A7" s="8" t="s">
        <v>79</v>
      </c>
      <c r="B7" s="5" t="s">
        <v>20</v>
      </c>
      <c r="C7" s="5" t="s">
        <v>21</v>
      </c>
      <c r="D7" s="5" t="s">
        <v>19</v>
      </c>
      <c r="E7" s="6">
        <v>1</v>
      </c>
      <c r="F7" s="6">
        <v>113.54</v>
      </c>
      <c r="G7" s="6">
        <v>113.54</v>
      </c>
      <c r="H7" s="8">
        <v>142.5</v>
      </c>
      <c r="I7" s="9">
        <f t="shared" si="0"/>
        <v>112.54</v>
      </c>
      <c r="J7" s="11">
        <f t="shared" si="1"/>
        <v>25.506429452175439</v>
      </c>
    </row>
    <row r="8" spans="1:10" x14ac:dyDescent="0.25">
      <c r="A8" s="8" t="s">
        <v>79</v>
      </c>
      <c r="B8" s="5" t="s">
        <v>23</v>
      </c>
      <c r="C8" s="5" t="s">
        <v>24</v>
      </c>
      <c r="D8" s="5" t="s">
        <v>22</v>
      </c>
      <c r="E8" s="6">
        <v>1</v>
      </c>
      <c r="F8" s="6">
        <v>110.51</v>
      </c>
      <c r="G8" s="6">
        <v>110.51</v>
      </c>
      <c r="H8" s="8">
        <v>137.5</v>
      </c>
      <c r="I8" s="9">
        <f t="shared" si="0"/>
        <v>109.51</v>
      </c>
      <c r="J8" s="11">
        <f t="shared" si="1"/>
        <v>24.423129128585643</v>
      </c>
    </row>
    <row r="9" spans="1:10" x14ac:dyDescent="0.25">
      <c r="A9" s="8" t="s">
        <v>79</v>
      </c>
      <c r="B9" s="5" t="s">
        <v>26</v>
      </c>
      <c r="C9" s="7" t="s">
        <v>75</v>
      </c>
      <c r="D9" s="5" t="s">
        <v>25</v>
      </c>
      <c r="E9" s="6">
        <v>1</v>
      </c>
      <c r="F9" s="6">
        <v>110.51</v>
      </c>
      <c r="G9" s="6">
        <v>110.51</v>
      </c>
      <c r="H9" s="8">
        <v>137.5</v>
      </c>
      <c r="I9" s="9">
        <f t="shared" si="0"/>
        <v>109.51</v>
      </c>
      <c r="J9" s="11">
        <f t="shared" si="1"/>
        <v>24.423129128585643</v>
      </c>
    </row>
    <row r="10" spans="1:10" x14ac:dyDescent="0.25">
      <c r="A10" s="8" t="s">
        <v>79</v>
      </c>
      <c r="B10" s="5" t="s">
        <v>28</v>
      </c>
      <c r="C10" s="5" t="s">
        <v>29</v>
      </c>
      <c r="D10" s="5" t="s">
        <v>27</v>
      </c>
      <c r="E10" s="6">
        <v>1</v>
      </c>
      <c r="F10" s="6">
        <v>90.63</v>
      </c>
      <c r="G10" s="6">
        <v>90.63</v>
      </c>
      <c r="H10" s="8">
        <v>106.5</v>
      </c>
      <c r="I10" s="9">
        <f t="shared" si="0"/>
        <v>89.63</v>
      </c>
      <c r="J10" s="11">
        <f t="shared" si="1"/>
        <v>17.510758027143339</v>
      </c>
    </row>
    <row r="11" spans="1:10" x14ac:dyDescent="0.25">
      <c r="A11" s="8" t="s">
        <v>79</v>
      </c>
      <c r="B11" s="5" t="s">
        <v>31</v>
      </c>
      <c r="C11" s="5" t="s">
        <v>32</v>
      </c>
      <c r="D11" s="5" t="s">
        <v>30</v>
      </c>
      <c r="E11" s="6">
        <v>1</v>
      </c>
      <c r="F11" s="6">
        <v>90.63</v>
      </c>
      <c r="G11" s="6">
        <v>90.63</v>
      </c>
      <c r="H11" s="8">
        <v>109.2</v>
      </c>
      <c r="I11" s="9">
        <f t="shared" si="0"/>
        <v>89.63</v>
      </c>
      <c r="J11" s="11">
        <f t="shared" si="1"/>
        <v>20.489904005296268</v>
      </c>
    </row>
    <row r="12" spans="1:10" x14ac:dyDescent="0.25">
      <c r="A12" s="8" t="s">
        <v>79</v>
      </c>
      <c r="B12" s="5" t="s">
        <v>34</v>
      </c>
      <c r="C12" s="5" t="s">
        <v>35</v>
      </c>
      <c r="D12" s="5" t="s">
        <v>33</v>
      </c>
      <c r="E12" s="6">
        <v>1</v>
      </c>
      <c r="F12" s="6">
        <v>90.63</v>
      </c>
      <c r="G12" s="6">
        <v>90.63</v>
      </c>
      <c r="H12" s="8">
        <v>109.2</v>
      </c>
      <c r="I12" s="9">
        <f t="shared" si="0"/>
        <v>89.63</v>
      </c>
      <c r="J12" s="11">
        <f t="shared" si="1"/>
        <v>20.489904005296268</v>
      </c>
    </row>
    <row r="13" spans="1:10" x14ac:dyDescent="0.25">
      <c r="A13" s="8" t="s">
        <v>79</v>
      </c>
      <c r="B13" s="5" t="s">
        <v>37</v>
      </c>
      <c r="C13" s="5" t="s">
        <v>38</v>
      </c>
      <c r="D13" s="5" t="s">
        <v>36</v>
      </c>
      <c r="E13" s="6">
        <v>1</v>
      </c>
      <c r="F13" s="6">
        <v>94.62</v>
      </c>
      <c r="G13" s="6">
        <v>94.62</v>
      </c>
      <c r="H13" s="8">
        <v>114</v>
      </c>
      <c r="I13" s="9">
        <f t="shared" si="0"/>
        <v>93.62</v>
      </c>
      <c r="J13" s="11">
        <f t="shared" si="1"/>
        <v>20.481927710843365</v>
      </c>
    </row>
    <row r="14" spans="1:10" x14ac:dyDescent="0.25">
      <c r="A14" s="8" t="s">
        <v>79</v>
      </c>
      <c r="B14" s="5" t="s">
        <v>40</v>
      </c>
      <c r="C14" s="5" t="s">
        <v>41</v>
      </c>
      <c r="D14" s="5" t="s">
        <v>39</v>
      </c>
      <c r="E14" s="6">
        <v>1</v>
      </c>
      <c r="F14" s="6">
        <v>109.56</v>
      </c>
      <c r="G14" s="6">
        <v>109.56</v>
      </c>
      <c r="H14" s="8">
        <v>143</v>
      </c>
      <c r="I14" s="9">
        <f t="shared" si="0"/>
        <v>108.56</v>
      </c>
      <c r="J14" s="11">
        <f t="shared" si="1"/>
        <v>30.522088353413665</v>
      </c>
    </row>
    <row r="15" spans="1:10" x14ac:dyDescent="0.25">
      <c r="A15" s="8" t="s">
        <v>79</v>
      </c>
      <c r="B15" s="5" t="s">
        <v>43</v>
      </c>
      <c r="C15" s="5" t="s">
        <v>44</v>
      </c>
      <c r="D15" s="5" t="s">
        <v>42</v>
      </c>
      <c r="E15" s="6">
        <v>1</v>
      </c>
      <c r="F15" s="6">
        <v>105.57</v>
      </c>
      <c r="G15" s="6">
        <v>105.57</v>
      </c>
      <c r="H15" s="8">
        <v>132.5</v>
      </c>
      <c r="I15" s="9">
        <f t="shared" si="0"/>
        <v>104.57</v>
      </c>
      <c r="J15" s="11">
        <f t="shared" si="1"/>
        <v>25.509140854409409</v>
      </c>
    </row>
    <row r="16" spans="1:10" x14ac:dyDescent="0.25">
      <c r="A16" s="8" t="s">
        <v>79</v>
      </c>
      <c r="B16" s="5" t="s">
        <v>46</v>
      </c>
      <c r="C16" s="5" t="s">
        <v>47</v>
      </c>
      <c r="D16" s="5" t="s">
        <v>45</v>
      </c>
      <c r="E16" s="6">
        <v>1</v>
      </c>
      <c r="F16" s="6">
        <v>98.5</v>
      </c>
      <c r="G16" s="6">
        <v>98.5</v>
      </c>
      <c r="H16" s="8">
        <v>102</v>
      </c>
      <c r="I16" s="9">
        <f t="shared" si="0"/>
        <v>97.5</v>
      </c>
      <c r="J16" s="11">
        <f t="shared" si="1"/>
        <v>3.5532994923857899</v>
      </c>
    </row>
    <row r="17" spans="1:10" x14ac:dyDescent="0.25">
      <c r="A17" s="8" t="s">
        <v>79</v>
      </c>
      <c r="B17" s="5" t="s">
        <v>49</v>
      </c>
      <c r="C17" s="5" t="s">
        <v>50</v>
      </c>
      <c r="D17" s="5" t="s">
        <v>48</v>
      </c>
      <c r="E17" s="6">
        <v>1</v>
      </c>
      <c r="F17" s="6">
        <v>98.5</v>
      </c>
      <c r="G17" s="6">
        <v>98.5</v>
      </c>
      <c r="H17" s="8">
        <v>102</v>
      </c>
      <c r="I17" s="9">
        <f t="shared" si="0"/>
        <v>97.5</v>
      </c>
      <c r="J17" s="11">
        <f t="shared" si="1"/>
        <v>3.5532994923857899</v>
      </c>
    </row>
    <row r="18" spans="1:10" x14ac:dyDescent="0.25">
      <c r="A18" s="8" t="s">
        <v>79</v>
      </c>
      <c r="B18" s="5" t="s">
        <v>52</v>
      </c>
      <c r="C18" s="5" t="s">
        <v>53</v>
      </c>
      <c r="D18" s="5" t="s">
        <v>51</v>
      </c>
      <c r="E18" s="6">
        <v>1</v>
      </c>
      <c r="F18" s="6">
        <v>98.5</v>
      </c>
      <c r="G18" s="6">
        <v>98.5</v>
      </c>
      <c r="H18" s="8">
        <v>102</v>
      </c>
      <c r="I18" s="9">
        <f t="shared" si="0"/>
        <v>97.5</v>
      </c>
      <c r="J18" s="11">
        <f t="shared" si="1"/>
        <v>3.5532994923857899</v>
      </c>
    </row>
    <row r="19" spans="1:10" x14ac:dyDescent="0.25">
      <c r="A19" s="8" t="s">
        <v>79</v>
      </c>
      <c r="B19" s="5" t="s">
        <v>55</v>
      </c>
      <c r="C19" s="5" t="s">
        <v>56</v>
      </c>
      <c r="D19" s="5" t="s">
        <v>54</v>
      </c>
      <c r="E19" s="6">
        <v>1</v>
      </c>
      <c r="F19" s="6">
        <v>98.5</v>
      </c>
      <c r="G19" s="6">
        <v>98.5</v>
      </c>
      <c r="H19" s="8">
        <v>102</v>
      </c>
      <c r="I19" s="9">
        <f t="shared" si="0"/>
        <v>97.5</v>
      </c>
      <c r="J19" s="11">
        <f t="shared" si="1"/>
        <v>3.5532994923857899</v>
      </c>
    </row>
    <row r="20" spans="1:10" x14ac:dyDescent="0.25">
      <c r="A20" s="8" t="s">
        <v>79</v>
      </c>
      <c r="B20" s="5" t="s">
        <v>58</v>
      </c>
      <c r="C20" s="5" t="s">
        <v>59</v>
      </c>
      <c r="D20" s="5" t="s">
        <v>57</v>
      </c>
      <c r="E20" s="6">
        <v>1</v>
      </c>
      <c r="F20" s="6">
        <v>167</v>
      </c>
      <c r="G20" s="6">
        <v>167</v>
      </c>
      <c r="H20" s="8">
        <v>167</v>
      </c>
      <c r="I20" s="9">
        <f t="shared" si="0"/>
        <v>166</v>
      </c>
      <c r="J20" s="11">
        <f t="shared" si="1"/>
        <v>0</v>
      </c>
    </row>
    <row r="21" spans="1:10" x14ac:dyDescent="0.25">
      <c r="A21" s="8" t="s">
        <v>79</v>
      </c>
      <c r="B21" s="5" t="s">
        <v>61</v>
      </c>
      <c r="C21" s="5" t="s">
        <v>62</v>
      </c>
      <c r="D21" s="5" t="s">
        <v>60</v>
      </c>
      <c r="E21" s="6">
        <v>1</v>
      </c>
      <c r="F21" s="6">
        <v>91</v>
      </c>
      <c r="G21" s="6">
        <v>91</v>
      </c>
      <c r="H21" s="8">
        <v>95</v>
      </c>
      <c r="I21" s="9">
        <f t="shared" si="0"/>
        <v>90</v>
      </c>
      <c r="J21" s="11">
        <f t="shared" si="1"/>
        <v>4.3956043956043942</v>
      </c>
    </row>
    <row r="22" spans="1:10" x14ac:dyDescent="0.25">
      <c r="A22" s="8" t="s">
        <v>79</v>
      </c>
      <c r="B22" s="5" t="s">
        <v>64</v>
      </c>
      <c r="C22" s="5" t="s">
        <v>65</v>
      </c>
      <c r="D22" s="5" t="s">
        <v>63</v>
      </c>
      <c r="E22" s="6">
        <v>1</v>
      </c>
      <c r="F22" s="6">
        <v>91</v>
      </c>
      <c r="G22" s="6">
        <v>91</v>
      </c>
      <c r="H22" s="8">
        <v>95</v>
      </c>
      <c r="I22" s="9">
        <f t="shared" si="0"/>
        <v>90</v>
      </c>
      <c r="J22" s="11">
        <f t="shared" si="1"/>
        <v>4.3956043956043942</v>
      </c>
    </row>
    <row r="23" spans="1:10" x14ac:dyDescent="0.25">
      <c r="A23" s="8" t="s">
        <v>79</v>
      </c>
      <c r="B23" s="5" t="s">
        <v>67</v>
      </c>
      <c r="C23" s="5" t="s">
        <v>68</v>
      </c>
      <c r="D23" s="5" t="s">
        <v>66</v>
      </c>
      <c r="E23" s="6">
        <v>1</v>
      </c>
      <c r="F23" s="6">
        <v>91</v>
      </c>
      <c r="G23" s="6">
        <v>91</v>
      </c>
      <c r="H23" s="8">
        <v>95</v>
      </c>
      <c r="I23" s="9">
        <f t="shared" si="0"/>
        <v>90</v>
      </c>
      <c r="J23" s="11">
        <f t="shared" si="1"/>
        <v>4.3956043956043942</v>
      </c>
    </row>
    <row r="24" spans="1:10" x14ac:dyDescent="0.25">
      <c r="A24" s="8" t="s">
        <v>79</v>
      </c>
      <c r="B24" s="5" t="s">
        <v>70</v>
      </c>
      <c r="C24" s="5" t="s">
        <v>71</v>
      </c>
      <c r="D24" s="5" t="s">
        <v>69</v>
      </c>
      <c r="E24" s="6">
        <v>1</v>
      </c>
      <c r="F24" s="6">
        <v>91</v>
      </c>
      <c r="G24" s="6">
        <v>91</v>
      </c>
      <c r="H24" s="8">
        <v>95</v>
      </c>
      <c r="I24" s="9">
        <f t="shared" si="0"/>
        <v>90</v>
      </c>
      <c r="J24" s="11">
        <f t="shared" si="1"/>
        <v>4.3956043956043942</v>
      </c>
    </row>
    <row r="25" spans="1:10" x14ac:dyDescent="0.25">
      <c r="A25" s="8" t="s">
        <v>79</v>
      </c>
      <c r="B25" s="5" t="s">
        <v>73</v>
      </c>
      <c r="C25" s="5" t="s">
        <v>74</v>
      </c>
      <c r="D25" s="5" t="s">
        <v>72</v>
      </c>
      <c r="E25" s="6">
        <v>1</v>
      </c>
      <c r="F25" s="6">
        <v>167</v>
      </c>
      <c r="G25" s="6">
        <v>167</v>
      </c>
      <c r="H25" s="8">
        <v>167</v>
      </c>
      <c r="I25" s="9">
        <f t="shared" si="0"/>
        <v>166</v>
      </c>
      <c r="J25" s="11">
        <f t="shared" si="1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Кузнецов</dc:creator>
  <cp:lastModifiedBy>Фотин Антон Валерьевич</cp:lastModifiedBy>
  <dcterms:created xsi:type="dcterms:W3CDTF">2023-04-13T10:04:21Z</dcterms:created>
  <dcterms:modified xsi:type="dcterms:W3CDTF">2023-04-17T15:30:12Z</dcterms:modified>
</cp:coreProperties>
</file>