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" i="1"/>
  <c r="I2"/>
  <c r="G2"/>
  <c r="J7"/>
  <c r="J11"/>
  <c r="J23"/>
  <c r="J27"/>
  <c r="J39"/>
  <c r="J43"/>
  <c r="J103"/>
  <c r="I108"/>
  <c r="J108" s="1"/>
  <c r="I107"/>
  <c r="J107" s="1"/>
  <c r="I106"/>
  <c r="J106" s="1"/>
  <c r="I105"/>
  <c r="J105" s="1"/>
  <c r="I104"/>
  <c r="J104" s="1"/>
  <c r="I103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I42"/>
  <c r="J42" s="1"/>
  <c r="I41"/>
  <c r="J41" s="1"/>
  <c r="I40"/>
  <c r="J40" s="1"/>
  <c r="I39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I26"/>
  <c r="J26" s="1"/>
  <c r="I25"/>
  <c r="J25" s="1"/>
  <c r="I24"/>
  <c r="J24" s="1"/>
  <c r="I23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I10"/>
  <c r="J10" s="1"/>
  <c r="I9"/>
  <c r="J9" s="1"/>
  <c r="I8"/>
  <c r="J8" s="1"/>
  <c r="I7"/>
  <c r="I6"/>
  <c r="J6" s="1"/>
  <c r="I5"/>
  <c r="J5" s="1"/>
  <c r="I4"/>
  <c r="J4" s="1"/>
  <c r="I3"/>
  <c r="J3" s="1"/>
</calcChain>
</file>

<file path=xl/sharedStrings.xml><?xml version="1.0" encoding="utf-8"?>
<sst xmlns="http://schemas.openxmlformats.org/spreadsheetml/2006/main" count="331" uniqueCount="225">
  <si>
    <t>Артикул</t>
  </si>
  <si>
    <t>Наименование</t>
  </si>
  <si>
    <t>Фасовка</t>
  </si>
  <si>
    <t>Штрих-код</t>
  </si>
  <si>
    <t>Зооник 164127 Игрушка д/кошек "Шуршики"</t>
  </si>
  <si>
    <t>4607017821671</t>
  </si>
  <si>
    <t>Зооник 1634 Игрушка д/собак "Кукуруза" 180мм</t>
  </si>
  <si>
    <t>4607017820889</t>
  </si>
  <si>
    <t>Зооник 164123 Игрушка д/собак "Морковь" 210мм</t>
  </si>
  <si>
    <t>4607017821657</t>
  </si>
  <si>
    <t>Зооник С011 Игрушка д/собак "Сарделька" 125мм</t>
  </si>
  <si>
    <t>4607017820780</t>
  </si>
  <si>
    <t>Зооник 164130 Игрушка д/собак "Тапочек" 175мм</t>
  </si>
  <si>
    <t>4607017821282</t>
  </si>
  <si>
    <t>Зооник СИ80 Игрушка д/собак "Кольцо с шипами №1" 56мм</t>
  </si>
  <si>
    <t>4607017820988</t>
  </si>
  <si>
    <t>Зооник СИ81 Игрушка д/собак "Кольцо с шипами №2" 68мм</t>
  </si>
  <si>
    <t>4607017820995</t>
  </si>
  <si>
    <t>Зооник СИ82 Игрушка д/собак "Кольцо с шипами №3" 76мм</t>
  </si>
  <si>
    <t>4607017820872</t>
  </si>
  <si>
    <t>Зооник 16422 Игрушка д/собак "Кольцо с шипами №4" 95мм</t>
  </si>
  <si>
    <t>4607017821701</t>
  </si>
  <si>
    <t>Зооник 16411 Игрушка д/собак "Кольцо с шипами №5" 115мм</t>
  </si>
  <si>
    <t>4607017820520</t>
  </si>
  <si>
    <t>Зооник 16491 Игрушка д/собак "Кольцо" ц/р большое черное 160мм</t>
  </si>
  <si>
    <t>НЕТУ13973</t>
  </si>
  <si>
    <t>Зооник 16483 Игрушка д/собак "Гамбургер" 80мм</t>
  </si>
  <si>
    <t>4607017820704</t>
  </si>
  <si>
    <t>Зооник С022 Игрушка д/собак "Ножка куриная" 170мм</t>
  </si>
  <si>
    <t>4607017820834</t>
  </si>
  <si>
    <t>Зооник С012 Игрушка д/собак "Колбаса" 125мм</t>
  </si>
  <si>
    <t>4607017820797</t>
  </si>
  <si>
    <t>Зооник С013 Игрушка д/собак "Ветка" виниловая 330мм</t>
  </si>
  <si>
    <t>4607017821374</t>
  </si>
  <si>
    <t>Зооник 164114 Игрушка д/собак "Ветка большая" 300мм</t>
  </si>
  <si>
    <t>4607017821244</t>
  </si>
  <si>
    <t>Зооник СИ68 Игрушка д/собак "Мяч игольчатый №1" 53мм</t>
  </si>
  <si>
    <t>4607017821732</t>
  </si>
  <si>
    <t>Зооник СИ74 Игрушка д/собак "Мяч игольчатый №1,5" 57мм</t>
  </si>
  <si>
    <t>4607017821763</t>
  </si>
  <si>
    <t>Зооник СИ78 Игрушка д/собак "Мяч игольчатый №2" 65мм</t>
  </si>
  <si>
    <t>4607017821770</t>
  </si>
  <si>
    <t>Зооник СИ72 Игрушка д/собак "Мяч игольчатый №3" 82мм</t>
  </si>
  <si>
    <t>4607017821756</t>
  </si>
  <si>
    <t>Зооник СИ70 Игрушка д/собак "Мяч игольчатый №4" 103мм</t>
  </si>
  <si>
    <t>4607017821749</t>
  </si>
  <si>
    <t>Зооник 16499 Игрушка д/собак "Гантель 150кг" 130мм</t>
  </si>
  <si>
    <t>4607017820919</t>
  </si>
  <si>
    <t>Зооник 16410 Игрушка д/собак "Гантель 100кг" 150мм</t>
  </si>
  <si>
    <t>4607017828137</t>
  </si>
  <si>
    <t>Зооник 164124 Игрушка д/собак "Гантель-вафелька" 205мм</t>
  </si>
  <si>
    <t>4607017821664</t>
  </si>
  <si>
    <t>Зооник С010 Игрушка д/собак "Гантель-футбольная" 205мм</t>
  </si>
  <si>
    <t>4607017821367</t>
  </si>
  <si>
    <t>Зооник С008 Игрушка д/собак "Гантель-косточка" 140мм</t>
  </si>
  <si>
    <t>4607017821343</t>
  </si>
  <si>
    <t>Зооник С016 Игрушка д/собак "Мяч-луна" малая 75мм</t>
  </si>
  <si>
    <t>4607017821381</t>
  </si>
  <si>
    <t>Зооник С017 Игрушка д/собак "Мяч-луна" средняя 95мм</t>
  </si>
  <si>
    <t>4607017821398</t>
  </si>
  <si>
    <t>Зооник С018 Игрушка д/собак "Мяч-луна" большая 140мм</t>
  </si>
  <si>
    <t>4607017821404</t>
  </si>
  <si>
    <t>Зооник С004 Игрушка д/собак "Мяч-мина" малая 65мм</t>
  </si>
  <si>
    <t>4607017820957</t>
  </si>
  <si>
    <t>Зооник С005 Игрушка д/собак "Мяч-мина" средняя 82мм</t>
  </si>
  <si>
    <t>4607017820940</t>
  </si>
  <si>
    <t>Зооник С021 Игрушка д/собак "Мяч-мина" большая 100мм</t>
  </si>
  <si>
    <t>4607017820933</t>
  </si>
  <si>
    <t>Зооник С038 Игрушка д/собак "Мяч д/массажа №1" 55мм</t>
  </si>
  <si>
    <t>4607017821428</t>
  </si>
  <si>
    <t>Зооник С039 Игрушка д/собак "Мяч д/массажа №2" 85мм</t>
  </si>
  <si>
    <t>4607017821435</t>
  </si>
  <si>
    <t>Зооник С040 Игрушка д/собак "Мяч д/массажа №3" 90мм</t>
  </si>
  <si>
    <t>4607017820698</t>
  </si>
  <si>
    <t>Зооник С041 Игрушка д/собак "Мяч д/массажа №4" 95мм</t>
  </si>
  <si>
    <t>4607017820742</t>
  </si>
  <si>
    <t>Зооник 15123 Туалет с сеткой глубокий 38,5*29*6см</t>
  </si>
  <si>
    <t>НЕТУ14118</t>
  </si>
  <si>
    <t>Зооник 1515 Туалет д/кошек приучающий (НА УНИТАЗ) 39*33*7см</t>
  </si>
  <si>
    <t>НЕТУ14119</t>
  </si>
  <si>
    <t>Зооник 1076 Сумка-переноска разборная средняя 42*30*27см</t>
  </si>
  <si>
    <t>4607017820964</t>
  </si>
  <si>
    <t>Зооник 2241 Сумка-переноска разборная большая 35*33*50см</t>
  </si>
  <si>
    <t>4607017820971</t>
  </si>
  <si>
    <t>Зооник 2274 Сумка-переноска разборная малая 31*18*18см</t>
  </si>
  <si>
    <t>4607017823125</t>
  </si>
  <si>
    <t>Зооник 22310 Когтеточка ковровая угловая №1 23*50см</t>
  </si>
  <si>
    <t>НЕТУ14416</t>
  </si>
  <si>
    <t>Зооник 22319 Когтеточка-столб на подставке шестигранная 34*34*55см</t>
  </si>
  <si>
    <t>4607017820377</t>
  </si>
  <si>
    <t>Зооник 22011 Домик-когтеточка с 2-мя площадками (мех) 40*36*98см</t>
  </si>
  <si>
    <t>НЕТУ14431</t>
  </si>
  <si>
    <t>Зооник 22018 Домик-когтеточка с 2-мя площадками и трубой (мех) 40*36*98см</t>
  </si>
  <si>
    <t>НЕТУ14433</t>
  </si>
  <si>
    <t>Зооник 2205 Дом д/кошек круглый с полочкой (мех) 42*66см</t>
  </si>
  <si>
    <t>НЕТУ14438</t>
  </si>
  <si>
    <t>Зооник 2207 Дом д/кошек угловой (мех) 40*40*64см</t>
  </si>
  <si>
    <t>НЕТУ14440</t>
  </si>
  <si>
    <t>Зооник 2209 Дом д/кошек малый (мех) 34*34*60см</t>
  </si>
  <si>
    <t>НЕТУ14441</t>
  </si>
  <si>
    <t>Зооник 2231 Когтеточка-столб на подставке (мех) 34*34*55см</t>
  </si>
  <si>
    <t>НЕТУ14444</t>
  </si>
  <si>
    <t>Зооник 2232 Когтеточка-столб с полочкой (мех) 34*34*54см</t>
  </si>
  <si>
    <t>НЕТУ14445</t>
  </si>
  <si>
    <t>Зооник 22038 Дом д/кошек 2-х этажный с трубой (мех) 61*53*105см</t>
  </si>
  <si>
    <t>НЕТУ14447</t>
  </si>
  <si>
    <t>Зооник 22055 Дом д/кошек круглый с 2-мя площадками (мех) 45*103см</t>
  </si>
  <si>
    <t>НЕТУ14450</t>
  </si>
  <si>
    <t>Зооник 22047 Комплекс д/кошек 4-х этажный (дом и основание с апликацией) 46*76*151см</t>
  </si>
  <si>
    <t>НЕТУ14451</t>
  </si>
  <si>
    <t>Зооник 0754 Пуходерка "Кавказец" малая</t>
  </si>
  <si>
    <t>4607017823347</t>
  </si>
  <si>
    <t>Зооник 1221 Намордник нейлоновый №0 (йорк,карликовый пудель)</t>
  </si>
  <si>
    <t>4607017820469</t>
  </si>
  <si>
    <t>Зооник 12210 Намордник нейлоновый №1 (уиппет,грейхаунд)</t>
  </si>
  <si>
    <t>4607017820476</t>
  </si>
  <si>
    <t>Зооник 1222 Намордник нейлоновый №2 (кокер-спаниель,пудель,шпиц)</t>
  </si>
  <si>
    <t>4607017820483</t>
  </si>
  <si>
    <t>Зооник 1223 Намордник нейлоновый №3 (лабрадор,доберман,сеттер,далматин,бультерьер)</t>
  </si>
  <si>
    <t>4607017820490</t>
  </si>
  <si>
    <t>Зооник 1224 Намордник нейлоновый №4 (немецкая овчарка,бобтейл,бриар)</t>
  </si>
  <si>
    <t>4607017820506</t>
  </si>
  <si>
    <t>Зооник 1225 Намордник нейлоновый №5 (ротвейлер,бульмастиф,шарпей)</t>
  </si>
  <si>
    <t>4607017820513</t>
  </si>
  <si>
    <t>Зооник 1226 Намордник нейлоновый №6 (боксер)</t>
  </si>
  <si>
    <t>4607017821633</t>
  </si>
  <si>
    <t>Зооник 164138 Набор д/кошек Мышь велюровая с пищиком 10шт</t>
  </si>
  <si>
    <t>4607017823934</t>
  </si>
  <si>
    <t>Зооник 1424 Шлейка д/собак большая стропа 25мм</t>
  </si>
  <si>
    <t>4607017821978</t>
  </si>
  <si>
    <t>Зооник 0711 Трусы д/собаки №1</t>
  </si>
  <si>
    <t>4607017828175</t>
  </si>
  <si>
    <t>Зооник 0712 Трусы д/собаки №2</t>
  </si>
  <si>
    <t>4607017828182</t>
  </si>
  <si>
    <t>Зооник 1425 Шлейка д/собак малая стропа 25мм</t>
  </si>
  <si>
    <t>4607017821985</t>
  </si>
  <si>
    <t>Зооник 07233 Пуходерка пластмассовая средняя с каплей</t>
  </si>
  <si>
    <t>4607017823095</t>
  </si>
  <si>
    <t>Зооник 0714 Трусы д/собаки №3</t>
  </si>
  <si>
    <t>4607017828199</t>
  </si>
  <si>
    <t>Зооник 0723 Пуходерка "Кавказец"</t>
  </si>
  <si>
    <t>4607017823903</t>
  </si>
  <si>
    <t>Зооник 0710 Трусы д/собаки №0</t>
  </si>
  <si>
    <t>4607017828168</t>
  </si>
  <si>
    <t>Зооник 0716 Трусы д/собаки №5</t>
  </si>
  <si>
    <t>4607017828212</t>
  </si>
  <si>
    <t>Зооник 0715 Трусы д/собаки №4</t>
  </si>
  <si>
    <t>4607017828205</t>
  </si>
  <si>
    <t>Зооник 07218 Пуходерка пластмассовая малая с каплей</t>
  </si>
  <si>
    <t>4607017823101</t>
  </si>
  <si>
    <t>Зооник 0724 Пуходерка пластмассовая большая с каплей</t>
  </si>
  <si>
    <t>4607017822753</t>
  </si>
  <si>
    <t>Зооник 0722/0727 Пуходерка пластмассовая "Кавказец" большая</t>
  </si>
  <si>
    <t>4607017822746</t>
  </si>
  <si>
    <t>Зооник 164148 Набор д/кошек Мышь меховая 10шт*4,5см</t>
  </si>
  <si>
    <t>4650002278790</t>
  </si>
  <si>
    <t>*Зооник 11421-1 Поводок капроновый с латексной нитью зеленый 5м* 20мм</t>
  </si>
  <si>
    <t>4620018921256</t>
  </si>
  <si>
    <t>*Зооник 11421-2 Поводок капроновый с латексной нитью оранжевый 5м*20мм</t>
  </si>
  <si>
    <t>4620018921270</t>
  </si>
  <si>
    <t>*Зооник 11421-3 Поводок капроновый с латексной нитью, синий 5м*20мм</t>
  </si>
  <si>
    <t>4620018921294</t>
  </si>
  <si>
    <t>*Зооник 11422-2 Поводок капроновый с латексной нитью оранжевый 2м* 20мм</t>
  </si>
  <si>
    <t>4620018921751</t>
  </si>
  <si>
    <t>*Зооник 11422-4 Поводок капроновый с латексной нитью красный 2м* 20мм</t>
  </si>
  <si>
    <t>4620018921799</t>
  </si>
  <si>
    <t>*Зооник 11423-1 Поводок капроновый с латексной нитью зеленый 3м* 20мм</t>
  </si>
  <si>
    <t>4620018921539</t>
  </si>
  <si>
    <t>*Зооник 11426-2 Поводок капроновый с двойной латексной нитью оранжевый 2м* 20мм</t>
  </si>
  <si>
    <t>4620018921850</t>
  </si>
  <si>
    <t>*Зооник 11426-3 Поводок капроновый с двойной латексной нитью синий 2м*20мм</t>
  </si>
  <si>
    <t>4620018921874</t>
  </si>
  <si>
    <t>*Зооник 11426-4 Поводок капроновый с двойной латексной нитью красный 2м* 20мм</t>
  </si>
  <si>
    <t>4620018921898</t>
  </si>
  <si>
    <t>*Зооник 11428-1 Поводок капроновый с двойной латексной нитью зеленый 3м*20мм</t>
  </si>
  <si>
    <t>4620018921638</t>
  </si>
  <si>
    <t>*Зооник 11428-2 Поводок капроновый с двойной латексной нитью, оранжевый 3м*20мм</t>
  </si>
  <si>
    <t>4620018921652</t>
  </si>
  <si>
    <t>*Зооник 11436 Поводок капроновый с двойной латексной нитью черный 5м* 20мм</t>
  </si>
  <si>
    <t>4620018921331</t>
  </si>
  <si>
    <t>*Зооник 11436-4 Поводок капроновый с двойной латексной нитью, красный 5м*20мм</t>
  </si>
  <si>
    <t>4620018921416</t>
  </si>
  <si>
    <t>*Зооник 11448 Поводок капроновый с латексной нитью (усиленный караби) черный 5м*25мм</t>
  </si>
  <si>
    <t>4620018922369</t>
  </si>
  <si>
    <t>*Зооник 11450 Поводок капроновый с двойной латексной нитью (усиленный карабин) черный 2м*25мм</t>
  </si>
  <si>
    <t>4620018922383</t>
  </si>
  <si>
    <t>*Зооник 11451 Поводок капроновый с двойной латексной нитью (усиленный карабин) черный 3м*25мм</t>
  </si>
  <si>
    <t>4620018922390</t>
  </si>
  <si>
    <t>*Зооник 11452 Поводок капроновый с двойной латексной нитью (усиленный карабин) черный 5м*25мм</t>
  </si>
  <si>
    <t>4620018922406</t>
  </si>
  <si>
    <t>*Зооник 11453 Поводок капроновый с двойной латексной нитью (усиленный карабин) черный 7м*25мм</t>
  </si>
  <si>
    <t>4620018922413</t>
  </si>
  <si>
    <t>*Зооник 22327-2 Когтеточка на подставке с полочкой 54см коричневый (однотонный мех) 340*340*540мм</t>
  </si>
  <si>
    <t>4650086881985</t>
  </si>
  <si>
    <t>*Зооник 07237 Пуходерка пластмассовая средняя с каплей средней жесткости на блистере</t>
  </si>
  <si>
    <t>4650002279568</t>
  </si>
  <si>
    <t>*Зооник 07224 Пуходерка пластмассовая малая с каплей мягкая на блистере</t>
  </si>
  <si>
    <t>4650002279506</t>
  </si>
  <si>
    <t>*Зооник 07244 Пуходерка пластмассовая большая с каплей средней жесткости на блистере</t>
  </si>
  <si>
    <t>4650002279599</t>
  </si>
  <si>
    <t>*Зооник 07211 Пуходерка металлическая малая без капли 55*67мм</t>
  </si>
  <si>
    <t>4607017829226</t>
  </si>
  <si>
    <t>Зооник 16445 Игрушка "Крыска" 17см</t>
  </si>
  <si>
    <t>4607017829837</t>
  </si>
  <si>
    <t>*Зооник 60284-00 Дразнилка д/кошек "Меховые потешки на веревке" 50см (EX15)</t>
  </si>
  <si>
    <t>4620018929856</t>
  </si>
  <si>
    <t>*Зооник 11455  Поводок капроновый с латексной нитью "Лайт" черный 3м*20мм</t>
  </si>
  <si>
    <t>4620018928880</t>
  </si>
  <si>
    <t>*Зооник 11455-1 Поводок капроновый с латексной нитью "Лайт" зеленый 3м*20мм</t>
  </si>
  <si>
    <t>4620018929092</t>
  </si>
  <si>
    <t>*Зооник 11455-3 Поводок капроновый с латексной нитью "Лайт" синий 3м*20мм</t>
  </si>
  <si>
    <t>4620018929139</t>
  </si>
  <si>
    <t>*Зооник 11456 Поводок капроновый с латексной нитью "Лайт" черный 5м*20мм</t>
  </si>
  <si>
    <t>4620018928903</t>
  </si>
  <si>
    <t>Зооник 164149 Набор д/кошек Мышь меховая 2шт*4,5см</t>
  </si>
  <si>
    <t>4650002278806</t>
  </si>
  <si>
    <t>Зооник 16412 Игрушка д/собак "Гантель кошка" 210мм</t>
  </si>
  <si>
    <t>4607017828144</t>
  </si>
  <si>
    <t>Зооник</t>
  </si>
  <si>
    <t>Бренд</t>
  </si>
  <si>
    <t>Цена за шт</t>
  </si>
  <si>
    <t>Цена уп</t>
  </si>
  <si>
    <t>% изменения</t>
  </si>
  <si>
    <t>Цена за шт с 3.03.22</t>
  </si>
  <si>
    <t>Цена за уп с 3.03.22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</si>
</sst>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>
      <selection activeCell="C5" sqref="C5"/>
    </sheetView>
  </sheetViews>
  <sheetFormatPr defaultRowHeight="14.4"/>
  <cols>
    <col min="3" max="3" width="73" customWidth="1"/>
    <col min="4" max="4" width="14.109375" style="1" customWidth="1"/>
    <col min="5" max="5" width="8.88671875" style="1"/>
    <col min="6" max="6" width="10.5546875" bestFit="1" customWidth="1"/>
    <col min="7" max="7" width="8" style="1" bestFit="1" customWidth="1"/>
    <col min="8" max="8" width="18.6640625" style="1" bestFit="1" customWidth="1"/>
    <col min="9" max="9" width="18.44140625" bestFit="1" customWidth="1"/>
    <col min="10" max="10" width="12.6640625" bestFit="1" customWidth="1"/>
  </cols>
  <sheetData>
    <row r="1" spans="1:10">
      <c r="A1" s="2" t="s">
        <v>219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220</v>
      </c>
      <c r="G1" s="3" t="s">
        <v>221</v>
      </c>
      <c r="H1" s="9" t="s">
        <v>223</v>
      </c>
      <c r="I1" s="9" t="s">
        <v>224</v>
      </c>
      <c r="J1" s="10" t="s">
        <v>222</v>
      </c>
    </row>
    <row r="2" spans="1:10">
      <c r="A2" s="4" t="s">
        <v>218</v>
      </c>
      <c r="B2" s="6">
        <v>13917</v>
      </c>
      <c r="C2" s="4" t="s">
        <v>4</v>
      </c>
      <c r="D2" s="4" t="s">
        <v>5</v>
      </c>
      <c r="E2" s="5">
        <v>25</v>
      </c>
      <c r="F2" s="5">
        <v>12.65</v>
      </c>
      <c r="G2" s="5">
        <f>F2*E2</f>
        <v>316.25</v>
      </c>
      <c r="H2" s="5">
        <v>14.52</v>
      </c>
      <c r="I2" s="7">
        <f>H2*E2</f>
        <v>363</v>
      </c>
      <c r="J2" s="8">
        <f>I2*100/G2-100</f>
        <v>14.782608695652172</v>
      </c>
    </row>
    <row r="3" spans="1:10">
      <c r="A3" s="4" t="s">
        <v>218</v>
      </c>
      <c r="B3" s="6">
        <v>13933</v>
      </c>
      <c r="C3" s="4" t="s">
        <v>6</v>
      </c>
      <c r="D3" s="4" t="s">
        <v>7</v>
      </c>
      <c r="E3" s="5">
        <v>1</v>
      </c>
      <c r="F3" s="5">
        <v>96.03</v>
      </c>
      <c r="G3" s="5">
        <v>96.03</v>
      </c>
      <c r="H3" s="5">
        <v>110.81</v>
      </c>
      <c r="I3" s="7">
        <f t="shared" ref="I3:I65" si="0">ROUND(H3,2)</f>
        <v>110.81</v>
      </c>
      <c r="J3" s="8">
        <f t="shared" ref="J3:J65" si="1">I3*100/F3-100</f>
        <v>15.391023638446313</v>
      </c>
    </row>
    <row r="4" spans="1:10">
      <c r="A4" s="4" t="s">
        <v>218</v>
      </c>
      <c r="B4" s="6">
        <v>13934</v>
      </c>
      <c r="C4" s="4" t="s">
        <v>8</v>
      </c>
      <c r="D4" s="4" t="s">
        <v>9</v>
      </c>
      <c r="E4" s="5">
        <v>1</v>
      </c>
      <c r="F4" s="5">
        <v>133.79</v>
      </c>
      <c r="G4" s="5">
        <v>133.79</v>
      </c>
      <c r="H4" s="5">
        <v>154.41</v>
      </c>
      <c r="I4" s="7">
        <f t="shared" si="0"/>
        <v>154.41</v>
      </c>
      <c r="J4" s="8">
        <f t="shared" si="1"/>
        <v>15.412213169893121</v>
      </c>
    </row>
    <row r="5" spans="1:10">
      <c r="A5" s="4" t="s">
        <v>218</v>
      </c>
      <c r="B5" s="6">
        <v>13942</v>
      </c>
      <c r="C5" s="4" t="s">
        <v>10</v>
      </c>
      <c r="D5" s="4" t="s">
        <v>11</v>
      </c>
      <c r="E5" s="5">
        <v>1</v>
      </c>
      <c r="F5" s="5">
        <v>93.1</v>
      </c>
      <c r="G5" s="5">
        <v>93.1</v>
      </c>
      <c r="H5" s="5">
        <v>107.44</v>
      </c>
      <c r="I5" s="7">
        <f t="shared" si="0"/>
        <v>107.44</v>
      </c>
      <c r="J5" s="8">
        <f t="shared" si="1"/>
        <v>15.402792696025784</v>
      </c>
    </row>
    <row r="6" spans="1:10">
      <c r="A6" s="4" t="s">
        <v>218</v>
      </c>
      <c r="B6" s="6">
        <v>13943</v>
      </c>
      <c r="C6" s="4" t="s">
        <v>12</v>
      </c>
      <c r="D6" s="4" t="s">
        <v>13</v>
      </c>
      <c r="E6" s="5">
        <v>1</v>
      </c>
      <c r="F6" s="5">
        <v>116.35</v>
      </c>
      <c r="G6" s="5">
        <v>116.35</v>
      </c>
      <c r="H6" s="5">
        <v>134.27000000000001</v>
      </c>
      <c r="I6" s="7">
        <f t="shared" si="0"/>
        <v>134.27000000000001</v>
      </c>
      <c r="J6" s="8">
        <f t="shared" si="1"/>
        <v>15.401804899011623</v>
      </c>
    </row>
    <row r="7" spans="1:10">
      <c r="A7" s="4" t="s">
        <v>218</v>
      </c>
      <c r="B7" s="6">
        <v>13968</v>
      </c>
      <c r="C7" s="4" t="s">
        <v>14</v>
      </c>
      <c r="D7" s="4" t="s">
        <v>15</v>
      </c>
      <c r="E7" s="5">
        <v>1</v>
      </c>
      <c r="F7" s="5">
        <v>31.29</v>
      </c>
      <c r="G7" s="5">
        <v>31.29</v>
      </c>
      <c r="H7" s="5">
        <v>34.9</v>
      </c>
      <c r="I7" s="7">
        <f t="shared" si="0"/>
        <v>34.9</v>
      </c>
      <c r="J7" s="8">
        <f t="shared" si="1"/>
        <v>11.53723234260147</v>
      </c>
    </row>
    <row r="8" spans="1:10">
      <c r="A8" s="4" t="s">
        <v>218</v>
      </c>
      <c r="B8" s="6">
        <v>13969</v>
      </c>
      <c r="C8" s="4" t="s">
        <v>16</v>
      </c>
      <c r="D8" s="4" t="s">
        <v>17</v>
      </c>
      <c r="E8" s="5">
        <v>1</v>
      </c>
      <c r="F8" s="5">
        <v>36.630000000000003</v>
      </c>
      <c r="G8" s="5">
        <v>36.630000000000003</v>
      </c>
      <c r="H8" s="5">
        <v>40.840000000000003</v>
      </c>
      <c r="I8" s="7">
        <f t="shared" si="0"/>
        <v>40.840000000000003</v>
      </c>
      <c r="J8" s="8">
        <f t="shared" si="1"/>
        <v>11.493311493311495</v>
      </c>
    </row>
    <row r="9" spans="1:10">
      <c r="A9" s="4" t="s">
        <v>218</v>
      </c>
      <c r="B9" s="6">
        <v>13970</v>
      </c>
      <c r="C9" s="4" t="s">
        <v>18</v>
      </c>
      <c r="D9" s="4" t="s">
        <v>19</v>
      </c>
      <c r="E9" s="5">
        <v>1</v>
      </c>
      <c r="F9" s="5">
        <v>57.03</v>
      </c>
      <c r="G9" s="5">
        <v>57.03</v>
      </c>
      <c r="H9" s="5">
        <v>63.62</v>
      </c>
      <c r="I9" s="7">
        <f t="shared" si="0"/>
        <v>63.62</v>
      </c>
      <c r="J9" s="8">
        <f t="shared" si="1"/>
        <v>11.555321760476943</v>
      </c>
    </row>
    <row r="10" spans="1:10">
      <c r="A10" s="4" t="s">
        <v>218</v>
      </c>
      <c r="B10" s="6">
        <v>13971</v>
      </c>
      <c r="C10" s="4" t="s">
        <v>20</v>
      </c>
      <c r="D10" s="4" t="s">
        <v>21</v>
      </c>
      <c r="E10" s="5">
        <v>1</v>
      </c>
      <c r="F10" s="5">
        <v>75.44</v>
      </c>
      <c r="G10" s="5">
        <v>75.44</v>
      </c>
      <c r="H10" s="5">
        <v>84.13</v>
      </c>
      <c r="I10" s="7">
        <f t="shared" si="0"/>
        <v>84.13</v>
      </c>
      <c r="J10" s="8">
        <f t="shared" si="1"/>
        <v>11.519088016967132</v>
      </c>
    </row>
    <row r="11" spans="1:10">
      <c r="A11" s="4" t="s">
        <v>218</v>
      </c>
      <c r="B11" s="6">
        <v>13972</v>
      </c>
      <c r="C11" s="4" t="s">
        <v>22</v>
      </c>
      <c r="D11" s="4" t="s">
        <v>23</v>
      </c>
      <c r="E11" s="5">
        <v>1</v>
      </c>
      <c r="F11" s="5">
        <v>97.54</v>
      </c>
      <c r="G11" s="5">
        <v>97.54</v>
      </c>
      <c r="H11" s="5">
        <v>108.75</v>
      </c>
      <c r="I11" s="7">
        <f t="shared" si="0"/>
        <v>108.75</v>
      </c>
      <c r="J11" s="8">
        <f t="shared" si="1"/>
        <v>11.492720935001017</v>
      </c>
    </row>
    <row r="12" spans="1:10">
      <c r="A12" s="4" t="s">
        <v>218</v>
      </c>
      <c r="B12" s="6">
        <v>13973</v>
      </c>
      <c r="C12" s="4" t="s">
        <v>24</v>
      </c>
      <c r="D12" s="4" t="s">
        <v>25</v>
      </c>
      <c r="E12" s="5">
        <v>1</v>
      </c>
      <c r="F12" s="5">
        <v>159.05000000000001</v>
      </c>
      <c r="G12" s="5">
        <v>159.05000000000001</v>
      </c>
      <c r="H12" s="5">
        <v>159.05000000000001</v>
      </c>
      <c r="I12" s="7">
        <f t="shared" si="0"/>
        <v>159.05000000000001</v>
      </c>
      <c r="J12" s="8">
        <f t="shared" si="1"/>
        <v>0</v>
      </c>
    </row>
    <row r="13" spans="1:10">
      <c r="A13" s="4" t="s">
        <v>218</v>
      </c>
      <c r="B13" s="6">
        <v>13975</v>
      </c>
      <c r="C13" s="4" t="s">
        <v>26</v>
      </c>
      <c r="D13" s="4" t="s">
        <v>27</v>
      </c>
      <c r="E13" s="5">
        <v>1</v>
      </c>
      <c r="F13" s="5">
        <v>122.19</v>
      </c>
      <c r="G13" s="5">
        <v>122.19</v>
      </c>
      <c r="H13" s="5">
        <v>141.01</v>
      </c>
      <c r="I13" s="7">
        <f t="shared" si="0"/>
        <v>141.01</v>
      </c>
      <c r="J13" s="8">
        <f t="shared" si="1"/>
        <v>15.402242409362472</v>
      </c>
    </row>
    <row r="14" spans="1:10">
      <c r="A14" s="4" t="s">
        <v>218</v>
      </c>
      <c r="B14" s="6">
        <v>13976</v>
      </c>
      <c r="C14" s="4" t="s">
        <v>28</v>
      </c>
      <c r="D14" s="4" t="s">
        <v>29</v>
      </c>
      <c r="E14" s="5">
        <v>1</v>
      </c>
      <c r="F14" s="5">
        <v>116.33</v>
      </c>
      <c r="G14" s="5">
        <v>116.33</v>
      </c>
      <c r="H14" s="5">
        <v>134.27000000000001</v>
      </c>
      <c r="I14" s="7">
        <f t="shared" si="0"/>
        <v>134.27000000000001</v>
      </c>
      <c r="J14" s="8">
        <f t="shared" si="1"/>
        <v>15.421645319350148</v>
      </c>
    </row>
    <row r="15" spans="1:10">
      <c r="A15" s="4" t="s">
        <v>218</v>
      </c>
      <c r="B15" s="6">
        <v>13979</v>
      </c>
      <c r="C15" s="4" t="s">
        <v>30</v>
      </c>
      <c r="D15" s="4" t="s">
        <v>31</v>
      </c>
      <c r="E15" s="5">
        <v>1</v>
      </c>
      <c r="F15" s="5">
        <v>130.9</v>
      </c>
      <c r="G15" s="5">
        <v>130.9</v>
      </c>
      <c r="H15" s="5">
        <v>151.1</v>
      </c>
      <c r="I15" s="7">
        <f t="shared" si="0"/>
        <v>151.1</v>
      </c>
      <c r="J15" s="8">
        <f t="shared" si="1"/>
        <v>15.431627196333068</v>
      </c>
    </row>
    <row r="16" spans="1:10">
      <c r="A16" s="4" t="s">
        <v>218</v>
      </c>
      <c r="B16" s="6">
        <v>13980</v>
      </c>
      <c r="C16" s="4" t="s">
        <v>32</v>
      </c>
      <c r="D16" s="4" t="s">
        <v>33</v>
      </c>
      <c r="E16" s="5">
        <v>1</v>
      </c>
      <c r="F16" s="5">
        <v>133.79</v>
      </c>
      <c r="G16" s="5">
        <v>133.79</v>
      </c>
      <c r="H16" s="5">
        <v>154.41</v>
      </c>
      <c r="I16" s="7">
        <f t="shared" si="0"/>
        <v>154.41</v>
      </c>
      <c r="J16" s="8">
        <f t="shared" si="1"/>
        <v>15.412213169893121</v>
      </c>
    </row>
    <row r="17" spans="1:10">
      <c r="A17" s="4" t="s">
        <v>218</v>
      </c>
      <c r="B17" s="6">
        <v>13983</v>
      </c>
      <c r="C17" s="4" t="s">
        <v>34</v>
      </c>
      <c r="D17" s="4" t="s">
        <v>35</v>
      </c>
      <c r="E17" s="5">
        <v>1</v>
      </c>
      <c r="F17" s="5">
        <v>180.36</v>
      </c>
      <c r="G17" s="5">
        <v>180.36</v>
      </c>
      <c r="H17" s="5">
        <v>208.15</v>
      </c>
      <c r="I17" s="7">
        <f t="shared" si="0"/>
        <v>208.15</v>
      </c>
      <c r="J17" s="8">
        <f t="shared" si="1"/>
        <v>15.408072743402073</v>
      </c>
    </row>
    <row r="18" spans="1:10">
      <c r="A18" s="4" t="s">
        <v>218</v>
      </c>
      <c r="B18" s="6">
        <v>13985</v>
      </c>
      <c r="C18" s="4" t="s">
        <v>36</v>
      </c>
      <c r="D18" s="4" t="s">
        <v>37</v>
      </c>
      <c r="E18" s="5">
        <v>1</v>
      </c>
      <c r="F18" s="5">
        <v>87.31</v>
      </c>
      <c r="G18" s="5">
        <v>87.31</v>
      </c>
      <c r="H18" s="5">
        <v>100.74</v>
      </c>
      <c r="I18" s="7">
        <f t="shared" si="0"/>
        <v>100.74</v>
      </c>
      <c r="J18" s="8">
        <f t="shared" si="1"/>
        <v>15.381972282670944</v>
      </c>
    </row>
    <row r="19" spans="1:10">
      <c r="A19" s="4" t="s">
        <v>218</v>
      </c>
      <c r="B19" s="6">
        <v>13986</v>
      </c>
      <c r="C19" s="4" t="s">
        <v>38</v>
      </c>
      <c r="D19" s="4" t="s">
        <v>39</v>
      </c>
      <c r="E19" s="5">
        <v>1</v>
      </c>
      <c r="F19" s="5">
        <v>90.15</v>
      </c>
      <c r="G19" s="5">
        <v>90.15</v>
      </c>
      <c r="H19" s="5">
        <v>104.05</v>
      </c>
      <c r="I19" s="7">
        <f t="shared" si="0"/>
        <v>104.05</v>
      </c>
      <c r="J19" s="8">
        <f t="shared" si="1"/>
        <v>15.418746533555179</v>
      </c>
    </row>
    <row r="20" spans="1:10">
      <c r="A20" s="4" t="s">
        <v>218</v>
      </c>
      <c r="B20" s="6">
        <v>13987</v>
      </c>
      <c r="C20" s="4" t="s">
        <v>40</v>
      </c>
      <c r="D20" s="4" t="s">
        <v>41</v>
      </c>
      <c r="E20" s="5">
        <v>1</v>
      </c>
      <c r="F20" s="5">
        <v>113.43</v>
      </c>
      <c r="G20" s="5">
        <v>113.43</v>
      </c>
      <c r="H20" s="5">
        <v>130.93</v>
      </c>
      <c r="I20" s="7">
        <f t="shared" si="0"/>
        <v>130.93</v>
      </c>
      <c r="J20" s="8">
        <f t="shared" si="1"/>
        <v>15.428017279379347</v>
      </c>
    </row>
    <row r="21" spans="1:10">
      <c r="A21" s="4" t="s">
        <v>218</v>
      </c>
      <c r="B21" s="6">
        <v>13988</v>
      </c>
      <c r="C21" s="4" t="s">
        <v>42</v>
      </c>
      <c r="D21" s="4" t="s">
        <v>43</v>
      </c>
      <c r="E21" s="5">
        <v>1</v>
      </c>
      <c r="F21" s="5">
        <v>145.44</v>
      </c>
      <c r="G21" s="5">
        <v>145.44</v>
      </c>
      <c r="H21" s="5">
        <v>167.86</v>
      </c>
      <c r="I21" s="7">
        <f t="shared" si="0"/>
        <v>167.86</v>
      </c>
      <c r="J21" s="8">
        <f t="shared" si="1"/>
        <v>15.415291529152924</v>
      </c>
    </row>
    <row r="22" spans="1:10">
      <c r="A22" s="4" t="s">
        <v>218</v>
      </c>
      <c r="B22" s="6">
        <v>13989</v>
      </c>
      <c r="C22" s="4" t="s">
        <v>44</v>
      </c>
      <c r="D22" s="4" t="s">
        <v>45</v>
      </c>
      <c r="E22" s="5">
        <v>1</v>
      </c>
      <c r="F22" s="5">
        <v>177.36</v>
      </c>
      <c r="G22" s="5">
        <v>177.36</v>
      </c>
      <c r="H22" s="5">
        <v>204.76</v>
      </c>
      <c r="I22" s="7">
        <f t="shared" si="0"/>
        <v>204.76</v>
      </c>
      <c r="J22" s="8">
        <f t="shared" si="1"/>
        <v>15.448804691023895</v>
      </c>
    </row>
    <row r="23" spans="1:10">
      <c r="A23" s="4" t="s">
        <v>218</v>
      </c>
      <c r="B23" s="6">
        <v>14003</v>
      </c>
      <c r="C23" s="4" t="s">
        <v>46</v>
      </c>
      <c r="D23" s="4" t="s">
        <v>47</v>
      </c>
      <c r="E23" s="5">
        <v>1</v>
      </c>
      <c r="F23" s="5">
        <v>125.09</v>
      </c>
      <c r="G23" s="5">
        <v>125.09</v>
      </c>
      <c r="H23" s="5">
        <v>144.38</v>
      </c>
      <c r="I23" s="7">
        <f t="shared" si="0"/>
        <v>144.38</v>
      </c>
      <c r="J23" s="8">
        <f t="shared" si="1"/>
        <v>15.420896954192983</v>
      </c>
    </row>
    <row r="24" spans="1:10">
      <c r="A24" s="4" t="s">
        <v>218</v>
      </c>
      <c r="B24" s="6">
        <v>14004</v>
      </c>
      <c r="C24" s="4" t="s">
        <v>48</v>
      </c>
      <c r="D24" s="4" t="s">
        <v>49</v>
      </c>
      <c r="E24" s="5">
        <v>1</v>
      </c>
      <c r="F24" s="5">
        <v>104.73</v>
      </c>
      <c r="G24" s="5">
        <v>104.73</v>
      </c>
      <c r="H24" s="5">
        <v>120.86</v>
      </c>
      <c r="I24" s="7">
        <f t="shared" si="0"/>
        <v>120.86</v>
      </c>
      <c r="J24" s="8">
        <f t="shared" si="1"/>
        <v>15.401508641268023</v>
      </c>
    </row>
    <row r="25" spans="1:10">
      <c r="A25" s="4" t="s">
        <v>218</v>
      </c>
      <c r="B25" s="6">
        <v>14007</v>
      </c>
      <c r="C25" s="4" t="s">
        <v>50</v>
      </c>
      <c r="D25" s="4" t="s">
        <v>51</v>
      </c>
      <c r="E25" s="5">
        <v>1</v>
      </c>
      <c r="F25" s="5">
        <v>154.22</v>
      </c>
      <c r="G25" s="5">
        <v>154.22</v>
      </c>
      <c r="H25" s="5">
        <v>177.97</v>
      </c>
      <c r="I25" s="7">
        <f t="shared" si="0"/>
        <v>177.97</v>
      </c>
      <c r="J25" s="8">
        <f t="shared" si="1"/>
        <v>15.40007781091947</v>
      </c>
    </row>
    <row r="26" spans="1:10">
      <c r="A26" s="4" t="s">
        <v>218</v>
      </c>
      <c r="B26" s="6">
        <v>14008</v>
      </c>
      <c r="C26" s="4" t="s">
        <v>52</v>
      </c>
      <c r="D26" s="4" t="s">
        <v>53</v>
      </c>
      <c r="E26" s="5">
        <v>1</v>
      </c>
      <c r="F26" s="5">
        <v>154.22</v>
      </c>
      <c r="G26" s="5">
        <v>154.22</v>
      </c>
      <c r="H26" s="5">
        <v>177.97</v>
      </c>
      <c r="I26" s="7">
        <f t="shared" si="0"/>
        <v>177.97</v>
      </c>
      <c r="J26" s="8">
        <f t="shared" si="1"/>
        <v>15.40007781091947</v>
      </c>
    </row>
    <row r="27" spans="1:10">
      <c r="A27" s="4" t="s">
        <v>218</v>
      </c>
      <c r="B27" s="6">
        <v>14009</v>
      </c>
      <c r="C27" s="4" t="s">
        <v>54</v>
      </c>
      <c r="D27" s="4" t="s">
        <v>55</v>
      </c>
      <c r="E27" s="5">
        <v>1</v>
      </c>
      <c r="F27" s="5">
        <v>119.26</v>
      </c>
      <c r="G27" s="5">
        <v>119.26</v>
      </c>
      <c r="H27" s="5">
        <v>137.65</v>
      </c>
      <c r="I27" s="7">
        <f t="shared" si="0"/>
        <v>137.65</v>
      </c>
      <c r="J27" s="8">
        <f t="shared" si="1"/>
        <v>15.420090558443732</v>
      </c>
    </row>
    <row r="28" spans="1:10">
      <c r="A28" s="4" t="s">
        <v>218</v>
      </c>
      <c r="B28" s="6">
        <v>14013</v>
      </c>
      <c r="C28" s="4" t="s">
        <v>56</v>
      </c>
      <c r="D28" s="4" t="s">
        <v>57</v>
      </c>
      <c r="E28" s="5">
        <v>1</v>
      </c>
      <c r="F28" s="5">
        <v>110.56</v>
      </c>
      <c r="G28" s="5">
        <v>110.56</v>
      </c>
      <c r="H28" s="5">
        <v>127.62</v>
      </c>
      <c r="I28" s="7">
        <f t="shared" si="0"/>
        <v>127.62</v>
      </c>
      <c r="J28" s="8">
        <f t="shared" si="1"/>
        <v>15.430535455861062</v>
      </c>
    </row>
    <row r="29" spans="1:10">
      <c r="A29" s="4" t="s">
        <v>218</v>
      </c>
      <c r="B29" s="6">
        <v>14014</v>
      </c>
      <c r="C29" s="4" t="s">
        <v>58</v>
      </c>
      <c r="D29" s="4" t="s">
        <v>59</v>
      </c>
      <c r="E29" s="5">
        <v>1</v>
      </c>
      <c r="F29" s="5">
        <v>127.96</v>
      </c>
      <c r="G29" s="5">
        <v>127.96</v>
      </c>
      <c r="H29" s="5">
        <v>147.71</v>
      </c>
      <c r="I29" s="7">
        <f t="shared" si="0"/>
        <v>147.71</v>
      </c>
      <c r="J29" s="8">
        <f t="shared" si="1"/>
        <v>15.434510784620201</v>
      </c>
    </row>
    <row r="30" spans="1:10">
      <c r="A30" s="4" t="s">
        <v>218</v>
      </c>
      <c r="B30" s="6">
        <v>14015</v>
      </c>
      <c r="C30" s="4" t="s">
        <v>60</v>
      </c>
      <c r="D30" s="4" t="s">
        <v>61</v>
      </c>
      <c r="E30" s="5">
        <v>1</v>
      </c>
      <c r="F30" s="5">
        <v>145.46</v>
      </c>
      <c r="G30" s="5">
        <v>145.46</v>
      </c>
      <c r="H30" s="5">
        <v>167.86</v>
      </c>
      <c r="I30" s="7">
        <f t="shared" si="0"/>
        <v>167.86</v>
      </c>
      <c r="J30" s="8">
        <f t="shared" si="1"/>
        <v>15.399422521655438</v>
      </c>
    </row>
    <row r="31" spans="1:10">
      <c r="A31" s="4" t="s">
        <v>218</v>
      </c>
      <c r="B31" s="6">
        <v>14016</v>
      </c>
      <c r="C31" s="4" t="s">
        <v>62</v>
      </c>
      <c r="D31" s="4" t="s">
        <v>63</v>
      </c>
      <c r="E31" s="5">
        <v>1</v>
      </c>
      <c r="F31" s="5">
        <v>85.57</v>
      </c>
      <c r="G31" s="5">
        <v>85.57</v>
      </c>
      <c r="H31" s="5">
        <v>98.78</v>
      </c>
      <c r="I31" s="7">
        <f t="shared" si="0"/>
        <v>98.78</v>
      </c>
      <c r="J31" s="8">
        <f t="shared" si="1"/>
        <v>15.437653383195055</v>
      </c>
    </row>
    <row r="32" spans="1:10">
      <c r="A32" s="4" t="s">
        <v>218</v>
      </c>
      <c r="B32" s="6">
        <v>14017</v>
      </c>
      <c r="C32" s="4" t="s">
        <v>64</v>
      </c>
      <c r="D32" s="4" t="s">
        <v>65</v>
      </c>
      <c r="E32" s="5">
        <v>1</v>
      </c>
      <c r="F32" s="5">
        <v>177.36</v>
      </c>
      <c r="G32" s="5">
        <v>177.36</v>
      </c>
      <c r="H32" s="5">
        <v>204.76</v>
      </c>
      <c r="I32" s="7">
        <f t="shared" si="0"/>
        <v>204.76</v>
      </c>
      <c r="J32" s="8">
        <f t="shared" si="1"/>
        <v>15.448804691023895</v>
      </c>
    </row>
    <row r="33" spans="1:10">
      <c r="A33" s="4" t="s">
        <v>218</v>
      </c>
      <c r="B33" s="6">
        <v>14018</v>
      </c>
      <c r="C33" s="4" t="s">
        <v>66</v>
      </c>
      <c r="D33" s="4" t="s">
        <v>67</v>
      </c>
      <c r="E33" s="5">
        <v>1</v>
      </c>
      <c r="F33" s="5">
        <v>238.44</v>
      </c>
      <c r="G33" s="5">
        <v>238.44</v>
      </c>
      <c r="H33" s="5">
        <v>275.3</v>
      </c>
      <c r="I33" s="7">
        <f t="shared" si="0"/>
        <v>275.3</v>
      </c>
      <c r="J33" s="8">
        <f t="shared" si="1"/>
        <v>15.458815634960573</v>
      </c>
    </row>
    <row r="34" spans="1:10">
      <c r="A34" s="4" t="s">
        <v>218</v>
      </c>
      <c r="B34" s="6">
        <v>14019</v>
      </c>
      <c r="C34" s="4" t="s">
        <v>68</v>
      </c>
      <c r="D34" s="4" t="s">
        <v>69</v>
      </c>
      <c r="E34" s="5">
        <v>1</v>
      </c>
      <c r="F34" s="5">
        <v>113.44</v>
      </c>
      <c r="G34" s="5">
        <v>113.44</v>
      </c>
      <c r="H34" s="5">
        <v>130.93</v>
      </c>
      <c r="I34" s="7">
        <f t="shared" si="0"/>
        <v>130.93</v>
      </c>
      <c r="J34" s="8">
        <f t="shared" si="1"/>
        <v>15.417842031029622</v>
      </c>
    </row>
    <row r="35" spans="1:10">
      <c r="A35" s="4" t="s">
        <v>218</v>
      </c>
      <c r="B35" s="6">
        <v>14020</v>
      </c>
      <c r="C35" s="4" t="s">
        <v>70</v>
      </c>
      <c r="D35" s="4" t="s">
        <v>71</v>
      </c>
      <c r="E35" s="5">
        <v>1</v>
      </c>
      <c r="F35" s="5">
        <v>133.79</v>
      </c>
      <c r="G35" s="5">
        <v>133.79</v>
      </c>
      <c r="H35" s="5">
        <v>154.41</v>
      </c>
      <c r="I35" s="7">
        <f t="shared" si="0"/>
        <v>154.41</v>
      </c>
      <c r="J35" s="8">
        <f t="shared" si="1"/>
        <v>15.412213169893121</v>
      </c>
    </row>
    <row r="36" spans="1:10">
      <c r="A36" s="4" t="s">
        <v>218</v>
      </c>
      <c r="B36" s="6">
        <v>14021</v>
      </c>
      <c r="C36" s="4" t="s">
        <v>72</v>
      </c>
      <c r="D36" s="4" t="s">
        <v>73</v>
      </c>
      <c r="E36" s="5">
        <v>1</v>
      </c>
      <c r="F36" s="5">
        <v>168.69</v>
      </c>
      <c r="G36" s="5">
        <v>168.69</v>
      </c>
      <c r="H36" s="5">
        <v>194.75</v>
      </c>
      <c r="I36" s="7">
        <f t="shared" si="0"/>
        <v>194.75</v>
      </c>
      <c r="J36" s="8">
        <f t="shared" si="1"/>
        <v>15.44845574722865</v>
      </c>
    </row>
    <row r="37" spans="1:10">
      <c r="A37" s="4" t="s">
        <v>218</v>
      </c>
      <c r="B37" s="6">
        <v>14022</v>
      </c>
      <c r="C37" s="4" t="s">
        <v>74</v>
      </c>
      <c r="D37" s="4" t="s">
        <v>75</v>
      </c>
      <c r="E37" s="5">
        <v>1</v>
      </c>
      <c r="F37" s="5">
        <v>189.03</v>
      </c>
      <c r="G37" s="5">
        <v>189.03</v>
      </c>
      <c r="H37" s="5">
        <v>218.23</v>
      </c>
      <c r="I37" s="7">
        <f t="shared" si="0"/>
        <v>218.23</v>
      </c>
      <c r="J37" s="8">
        <f t="shared" si="1"/>
        <v>15.447283499973551</v>
      </c>
    </row>
    <row r="38" spans="1:10">
      <c r="A38" s="4" t="s">
        <v>218</v>
      </c>
      <c r="B38" s="6">
        <v>14118</v>
      </c>
      <c r="C38" s="4" t="s">
        <v>76</v>
      </c>
      <c r="D38" s="4" t="s">
        <v>77</v>
      </c>
      <c r="E38" s="5">
        <v>1</v>
      </c>
      <c r="F38" s="5">
        <v>304.60000000000002</v>
      </c>
      <c r="G38" s="5">
        <v>304.60000000000002</v>
      </c>
      <c r="H38" s="5">
        <v>339.3</v>
      </c>
      <c r="I38" s="7">
        <f t="shared" si="0"/>
        <v>339.3</v>
      </c>
      <c r="J38" s="8">
        <f t="shared" si="1"/>
        <v>11.391989494418908</v>
      </c>
    </row>
    <row r="39" spans="1:10">
      <c r="A39" s="4" t="s">
        <v>218</v>
      </c>
      <c r="B39" s="6">
        <v>14119</v>
      </c>
      <c r="C39" s="4" t="s">
        <v>78</v>
      </c>
      <c r="D39" s="4" t="s">
        <v>79</v>
      </c>
      <c r="E39" s="5">
        <v>1</v>
      </c>
      <c r="F39" s="5">
        <v>212.88</v>
      </c>
      <c r="G39" s="5">
        <v>212.88</v>
      </c>
      <c r="H39" s="5">
        <v>237.15</v>
      </c>
      <c r="I39" s="7">
        <f t="shared" si="0"/>
        <v>237.15</v>
      </c>
      <c r="J39" s="8">
        <f t="shared" si="1"/>
        <v>11.40078917700113</v>
      </c>
    </row>
    <row r="40" spans="1:10">
      <c r="A40" s="4" t="s">
        <v>218</v>
      </c>
      <c r="B40" s="6">
        <v>14385</v>
      </c>
      <c r="C40" s="4" t="s">
        <v>80</v>
      </c>
      <c r="D40" s="4" t="s">
        <v>81</v>
      </c>
      <c r="E40" s="5">
        <v>1</v>
      </c>
      <c r="F40" s="5">
        <v>873.9</v>
      </c>
      <c r="G40" s="5">
        <v>873.9</v>
      </c>
      <c r="H40" s="5">
        <v>953.32</v>
      </c>
      <c r="I40" s="7">
        <f t="shared" si="0"/>
        <v>953.32</v>
      </c>
      <c r="J40" s="8">
        <f t="shared" si="1"/>
        <v>9.0879963382538023</v>
      </c>
    </row>
    <row r="41" spans="1:10">
      <c r="A41" s="4" t="s">
        <v>218</v>
      </c>
      <c r="B41" s="6">
        <v>14386</v>
      </c>
      <c r="C41" s="4" t="s">
        <v>82</v>
      </c>
      <c r="D41" s="4" t="s">
        <v>83</v>
      </c>
      <c r="E41" s="5">
        <v>1</v>
      </c>
      <c r="F41" s="5">
        <v>1134.8</v>
      </c>
      <c r="G41" s="5">
        <v>1134.8</v>
      </c>
      <c r="H41" s="5">
        <v>1243</v>
      </c>
      <c r="I41" s="7">
        <f t="shared" si="0"/>
        <v>1243</v>
      </c>
      <c r="J41" s="8">
        <f t="shared" si="1"/>
        <v>9.5347197744095951</v>
      </c>
    </row>
    <row r="42" spans="1:10">
      <c r="A42" s="4" t="s">
        <v>218</v>
      </c>
      <c r="B42" s="6">
        <v>14387</v>
      </c>
      <c r="C42" s="4" t="s">
        <v>84</v>
      </c>
      <c r="D42" s="4" t="s">
        <v>85</v>
      </c>
      <c r="E42" s="5">
        <v>1</v>
      </c>
      <c r="F42" s="5">
        <v>636.39</v>
      </c>
      <c r="G42" s="5">
        <v>636.39</v>
      </c>
      <c r="H42" s="5">
        <v>679.45</v>
      </c>
      <c r="I42" s="7">
        <f t="shared" si="0"/>
        <v>679.45</v>
      </c>
      <c r="J42" s="8">
        <f t="shared" si="1"/>
        <v>6.7662911107968426</v>
      </c>
    </row>
    <row r="43" spans="1:10">
      <c r="A43" s="4" t="s">
        <v>218</v>
      </c>
      <c r="B43" s="6">
        <v>14416</v>
      </c>
      <c r="C43" s="4" t="s">
        <v>86</v>
      </c>
      <c r="D43" s="4" t="s">
        <v>87</v>
      </c>
      <c r="E43" s="5">
        <v>1</v>
      </c>
      <c r="F43" s="5">
        <v>376.86</v>
      </c>
      <c r="G43" s="5">
        <v>376.86</v>
      </c>
      <c r="H43" s="5">
        <v>504.62</v>
      </c>
      <c r="I43" s="7">
        <f t="shared" si="0"/>
        <v>504.62</v>
      </c>
      <c r="J43" s="8">
        <f t="shared" si="1"/>
        <v>33.901183463355096</v>
      </c>
    </row>
    <row r="44" spans="1:10">
      <c r="A44" s="4" t="s">
        <v>218</v>
      </c>
      <c r="B44" s="6">
        <v>14425</v>
      </c>
      <c r="C44" s="4" t="s">
        <v>88</v>
      </c>
      <c r="D44" s="4" t="s">
        <v>89</v>
      </c>
      <c r="E44" s="5">
        <v>1</v>
      </c>
      <c r="F44" s="5">
        <v>1475.12</v>
      </c>
      <c r="G44" s="5">
        <v>1475.12</v>
      </c>
      <c r="H44" s="5">
        <v>1709.76</v>
      </c>
      <c r="I44" s="7">
        <f t="shared" si="0"/>
        <v>1709.76</v>
      </c>
      <c r="J44" s="8">
        <f t="shared" si="1"/>
        <v>15.906502521828742</v>
      </c>
    </row>
    <row r="45" spans="1:10">
      <c r="A45" s="4" t="s">
        <v>218</v>
      </c>
      <c r="B45" s="6">
        <v>14431</v>
      </c>
      <c r="C45" s="4" t="s">
        <v>90</v>
      </c>
      <c r="D45" s="4" t="s">
        <v>91</v>
      </c>
      <c r="E45" s="5">
        <v>1</v>
      </c>
      <c r="F45" s="5">
        <v>3064.7</v>
      </c>
      <c r="G45" s="5">
        <v>3064.7</v>
      </c>
      <c r="H45" s="5">
        <v>3412.63</v>
      </c>
      <c r="I45" s="7">
        <f t="shared" si="0"/>
        <v>3412.63</v>
      </c>
      <c r="J45" s="8">
        <f t="shared" si="1"/>
        <v>11.352824093712272</v>
      </c>
    </row>
    <row r="46" spans="1:10">
      <c r="A46" s="4" t="s">
        <v>218</v>
      </c>
      <c r="B46" s="6">
        <v>14433</v>
      </c>
      <c r="C46" s="4" t="s">
        <v>92</v>
      </c>
      <c r="D46" s="4" t="s">
        <v>93</v>
      </c>
      <c r="E46" s="5">
        <v>1</v>
      </c>
      <c r="F46" s="5">
        <v>3766.06</v>
      </c>
      <c r="G46" s="5">
        <v>3766.06</v>
      </c>
      <c r="H46" s="5">
        <v>4175.5</v>
      </c>
      <c r="I46" s="7">
        <f t="shared" si="0"/>
        <v>4175.5</v>
      </c>
      <c r="J46" s="8">
        <f t="shared" si="1"/>
        <v>10.871839535217177</v>
      </c>
    </row>
    <row r="47" spans="1:10">
      <c r="A47" s="4" t="s">
        <v>218</v>
      </c>
      <c r="B47" s="6">
        <v>14438</v>
      </c>
      <c r="C47" s="4" t="s">
        <v>94</v>
      </c>
      <c r="D47" s="4" t="s">
        <v>95</v>
      </c>
      <c r="E47" s="5">
        <v>1</v>
      </c>
      <c r="F47" s="5">
        <v>2556.0500000000002</v>
      </c>
      <c r="G47" s="5">
        <v>2556.0500000000002</v>
      </c>
      <c r="H47" s="5">
        <v>2895.59</v>
      </c>
      <c r="I47" s="7">
        <f t="shared" si="0"/>
        <v>2895.59</v>
      </c>
      <c r="J47" s="8">
        <f t="shared" si="1"/>
        <v>13.283777703879025</v>
      </c>
    </row>
    <row r="48" spans="1:10">
      <c r="A48" s="4" t="s">
        <v>218</v>
      </c>
      <c r="B48" s="6">
        <v>14440</v>
      </c>
      <c r="C48" s="4" t="s">
        <v>96</v>
      </c>
      <c r="D48" s="4" t="s">
        <v>97</v>
      </c>
      <c r="E48" s="5">
        <v>1</v>
      </c>
      <c r="F48" s="5">
        <v>2548.33</v>
      </c>
      <c r="G48" s="5">
        <v>2548.33</v>
      </c>
      <c r="H48" s="5">
        <v>2886.46</v>
      </c>
      <c r="I48" s="7">
        <f t="shared" si="0"/>
        <v>2886.46</v>
      </c>
      <c r="J48" s="8">
        <f t="shared" si="1"/>
        <v>13.268689690895613</v>
      </c>
    </row>
    <row r="49" spans="1:10">
      <c r="A49" s="4" t="s">
        <v>218</v>
      </c>
      <c r="B49" s="6">
        <v>14441</v>
      </c>
      <c r="C49" s="4" t="s">
        <v>98</v>
      </c>
      <c r="D49" s="4" t="s">
        <v>99</v>
      </c>
      <c r="E49" s="5">
        <v>1</v>
      </c>
      <c r="F49" s="5">
        <v>2074.5100000000002</v>
      </c>
      <c r="G49" s="5">
        <v>2074.5100000000002</v>
      </c>
      <c r="H49" s="5">
        <v>2322.0100000000002</v>
      </c>
      <c r="I49" s="7">
        <f t="shared" si="0"/>
        <v>2322.0100000000002</v>
      </c>
      <c r="J49" s="8">
        <f t="shared" si="1"/>
        <v>11.930528172917946</v>
      </c>
    </row>
    <row r="50" spans="1:10">
      <c r="A50" s="4" t="s">
        <v>218</v>
      </c>
      <c r="B50" s="6">
        <v>14444</v>
      </c>
      <c r="C50" s="4" t="s">
        <v>100</v>
      </c>
      <c r="D50" s="4" t="s">
        <v>101</v>
      </c>
      <c r="E50" s="5">
        <v>1</v>
      </c>
      <c r="F50" s="5">
        <v>864.82</v>
      </c>
      <c r="G50" s="5">
        <v>864.82</v>
      </c>
      <c r="H50" s="5">
        <v>990.81</v>
      </c>
      <c r="I50" s="7">
        <f t="shared" si="0"/>
        <v>990.81</v>
      </c>
      <c r="J50" s="8">
        <f t="shared" si="1"/>
        <v>14.568349483129424</v>
      </c>
    </row>
    <row r="51" spans="1:10">
      <c r="A51" s="4" t="s">
        <v>218</v>
      </c>
      <c r="B51" s="6">
        <v>14445</v>
      </c>
      <c r="C51" s="4" t="s">
        <v>102</v>
      </c>
      <c r="D51" s="4" t="s">
        <v>103</v>
      </c>
      <c r="E51" s="5">
        <v>1</v>
      </c>
      <c r="F51" s="5">
        <v>1063.17</v>
      </c>
      <c r="G51" s="5">
        <v>1063.17</v>
      </c>
      <c r="H51" s="5">
        <v>1207.6099999999999</v>
      </c>
      <c r="I51" s="7">
        <f t="shared" si="0"/>
        <v>1207.6099999999999</v>
      </c>
      <c r="J51" s="8">
        <f t="shared" si="1"/>
        <v>13.585785904417904</v>
      </c>
    </row>
    <row r="52" spans="1:10">
      <c r="A52" s="4" t="s">
        <v>218</v>
      </c>
      <c r="B52" s="6">
        <v>14447</v>
      </c>
      <c r="C52" s="4" t="s">
        <v>104</v>
      </c>
      <c r="D52" s="4" t="s">
        <v>105</v>
      </c>
      <c r="E52" s="5">
        <v>1</v>
      </c>
      <c r="F52" s="5">
        <v>6379.58</v>
      </c>
      <c r="G52" s="5">
        <v>6379.58</v>
      </c>
      <c r="H52" s="5">
        <v>6985.1</v>
      </c>
      <c r="I52" s="7">
        <f t="shared" si="0"/>
        <v>6985.1</v>
      </c>
      <c r="J52" s="8">
        <f t="shared" si="1"/>
        <v>9.4915339254308293</v>
      </c>
    </row>
    <row r="53" spans="1:10">
      <c r="A53" s="4" t="s">
        <v>218</v>
      </c>
      <c r="B53" s="6">
        <v>14450</v>
      </c>
      <c r="C53" s="4" t="s">
        <v>106</v>
      </c>
      <c r="D53" s="4" t="s">
        <v>107</v>
      </c>
      <c r="E53" s="5">
        <v>1</v>
      </c>
      <c r="F53" s="5">
        <v>3352.2</v>
      </c>
      <c r="G53" s="5">
        <v>3352.2</v>
      </c>
      <c r="H53" s="5">
        <v>3692.91</v>
      </c>
      <c r="I53" s="7">
        <f t="shared" si="0"/>
        <v>3692.91</v>
      </c>
      <c r="J53" s="8">
        <f t="shared" si="1"/>
        <v>10.163773044567748</v>
      </c>
    </row>
    <row r="54" spans="1:10">
      <c r="A54" s="4" t="s">
        <v>218</v>
      </c>
      <c r="B54" s="6">
        <v>14451</v>
      </c>
      <c r="C54" s="4" t="s">
        <v>108</v>
      </c>
      <c r="D54" s="4" t="s">
        <v>109</v>
      </c>
      <c r="E54" s="5">
        <v>1</v>
      </c>
      <c r="F54" s="5">
        <v>6863.65</v>
      </c>
      <c r="G54" s="5">
        <v>6863.65</v>
      </c>
      <c r="H54" s="5">
        <v>7283.23</v>
      </c>
      <c r="I54" s="7">
        <f t="shared" si="0"/>
        <v>7283.23</v>
      </c>
      <c r="J54" s="8">
        <f t="shared" si="1"/>
        <v>6.1130739475352129</v>
      </c>
    </row>
    <row r="55" spans="1:10">
      <c r="A55" s="4" t="s">
        <v>218</v>
      </c>
      <c r="B55" s="6">
        <v>14551</v>
      </c>
      <c r="C55" s="4" t="s">
        <v>110</v>
      </c>
      <c r="D55" s="4" t="s">
        <v>111</v>
      </c>
      <c r="E55" s="5">
        <v>1</v>
      </c>
      <c r="F55" s="5">
        <v>106.11</v>
      </c>
      <c r="G55" s="5">
        <v>106.11</v>
      </c>
      <c r="H55" s="5">
        <v>131.05000000000001</v>
      </c>
      <c r="I55" s="7">
        <f t="shared" si="0"/>
        <v>131.05000000000001</v>
      </c>
      <c r="J55" s="8">
        <f t="shared" si="1"/>
        <v>23.503911035717664</v>
      </c>
    </row>
    <row r="56" spans="1:10">
      <c r="A56" s="4" t="s">
        <v>218</v>
      </c>
      <c r="B56" s="6">
        <v>14822</v>
      </c>
      <c r="C56" s="4" t="s">
        <v>112</v>
      </c>
      <c r="D56" s="4" t="s">
        <v>113</v>
      </c>
      <c r="E56" s="5">
        <v>1</v>
      </c>
      <c r="F56" s="5">
        <v>99.16</v>
      </c>
      <c r="G56" s="5">
        <v>99.16</v>
      </c>
      <c r="H56" s="5">
        <v>105</v>
      </c>
      <c r="I56" s="7">
        <f t="shared" si="0"/>
        <v>105</v>
      </c>
      <c r="J56" s="8">
        <f t="shared" si="1"/>
        <v>5.8894715611133535</v>
      </c>
    </row>
    <row r="57" spans="1:10">
      <c r="A57" s="4" t="s">
        <v>218</v>
      </c>
      <c r="B57" s="6">
        <v>14823</v>
      </c>
      <c r="C57" s="4" t="s">
        <v>114</v>
      </c>
      <c r="D57" s="4" t="s">
        <v>115</v>
      </c>
      <c r="E57" s="5">
        <v>1</v>
      </c>
      <c r="F57" s="5">
        <v>102.4</v>
      </c>
      <c r="G57" s="5">
        <v>102.4</v>
      </c>
      <c r="H57" s="5">
        <v>110.39</v>
      </c>
      <c r="I57" s="7">
        <f t="shared" si="0"/>
        <v>110.39</v>
      </c>
      <c r="J57" s="8">
        <f t="shared" si="1"/>
        <v>7.802734375</v>
      </c>
    </row>
    <row r="58" spans="1:10">
      <c r="A58" s="4" t="s">
        <v>218</v>
      </c>
      <c r="B58" s="6">
        <v>14824</v>
      </c>
      <c r="C58" s="4" t="s">
        <v>116</v>
      </c>
      <c r="D58" s="4" t="s">
        <v>117</v>
      </c>
      <c r="E58" s="5">
        <v>1</v>
      </c>
      <c r="F58" s="5">
        <v>106.14</v>
      </c>
      <c r="G58" s="5">
        <v>106.14</v>
      </c>
      <c r="H58" s="5">
        <v>114.41</v>
      </c>
      <c r="I58" s="7">
        <f t="shared" si="0"/>
        <v>114.41</v>
      </c>
      <c r="J58" s="8">
        <f t="shared" si="1"/>
        <v>7.7915960052760482</v>
      </c>
    </row>
    <row r="59" spans="1:10">
      <c r="A59" s="4" t="s">
        <v>218</v>
      </c>
      <c r="B59" s="6">
        <v>14825</v>
      </c>
      <c r="C59" s="4" t="s">
        <v>118</v>
      </c>
      <c r="D59" s="4" t="s">
        <v>119</v>
      </c>
      <c r="E59" s="5">
        <v>1</v>
      </c>
      <c r="F59" s="5">
        <v>112.22</v>
      </c>
      <c r="G59" s="5">
        <v>112.22</v>
      </c>
      <c r="H59" s="5">
        <v>125.62</v>
      </c>
      <c r="I59" s="7">
        <f t="shared" si="0"/>
        <v>125.62</v>
      </c>
      <c r="J59" s="8">
        <f t="shared" si="1"/>
        <v>11.940830511495278</v>
      </c>
    </row>
    <row r="60" spans="1:10">
      <c r="A60" s="4" t="s">
        <v>218</v>
      </c>
      <c r="B60" s="6">
        <v>14826</v>
      </c>
      <c r="C60" s="4" t="s">
        <v>120</v>
      </c>
      <c r="D60" s="4" t="s">
        <v>121</v>
      </c>
      <c r="E60" s="5">
        <v>1</v>
      </c>
      <c r="F60" s="5">
        <v>117.45</v>
      </c>
      <c r="G60" s="5">
        <v>117.45</v>
      </c>
      <c r="H60" s="5">
        <v>125.72</v>
      </c>
      <c r="I60" s="7">
        <f t="shared" si="0"/>
        <v>125.72</v>
      </c>
      <c r="J60" s="8">
        <f t="shared" si="1"/>
        <v>7.0412941677309533</v>
      </c>
    </row>
    <row r="61" spans="1:10">
      <c r="A61" s="4" t="s">
        <v>218</v>
      </c>
      <c r="B61" s="6">
        <v>14827</v>
      </c>
      <c r="C61" s="4" t="s">
        <v>122</v>
      </c>
      <c r="D61" s="4" t="s">
        <v>123</v>
      </c>
      <c r="E61" s="5">
        <v>1</v>
      </c>
      <c r="F61" s="5">
        <v>115.99</v>
      </c>
      <c r="G61" s="5">
        <v>115.99</v>
      </c>
      <c r="H61" s="5">
        <v>122.26</v>
      </c>
      <c r="I61" s="7">
        <f t="shared" si="0"/>
        <v>122.26</v>
      </c>
      <c r="J61" s="8">
        <f t="shared" si="1"/>
        <v>5.4056384171049245</v>
      </c>
    </row>
    <row r="62" spans="1:10">
      <c r="A62" s="4" t="s">
        <v>218</v>
      </c>
      <c r="B62" s="6">
        <v>14828</v>
      </c>
      <c r="C62" s="4" t="s">
        <v>124</v>
      </c>
      <c r="D62" s="4" t="s">
        <v>125</v>
      </c>
      <c r="E62" s="5">
        <v>1</v>
      </c>
      <c r="F62" s="5">
        <v>114.79</v>
      </c>
      <c r="G62" s="5">
        <v>114.79</v>
      </c>
      <c r="H62" s="5">
        <v>126.55</v>
      </c>
      <c r="I62" s="7">
        <f t="shared" si="0"/>
        <v>126.55</v>
      </c>
      <c r="J62" s="8">
        <f t="shared" si="1"/>
        <v>10.244794842756335</v>
      </c>
    </row>
    <row r="63" spans="1:10">
      <c r="A63" s="4" t="s">
        <v>218</v>
      </c>
      <c r="B63" s="6">
        <v>17759</v>
      </c>
      <c r="C63" s="4" t="s">
        <v>126</v>
      </c>
      <c r="D63" s="4" t="s">
        <v>127</v>
      </c>
      <c r="E63" s="5">
        <v>1</v>
      </c>
      <c r="F63" s="5">
        <v>362.8</v>
      </c>
      <c r="G63" s="5">
        <v>362.8</v>
      </c>
      <c r="H63" s="5">
        <v>376.32</v>
      </c>
      <c r="I63" s="7">
        <f t="shared" si="0"/>
        <v>376.32</v>
      </c>
      <c r="J63" s="8">
        <f t="shared" si="1"/>
        <v>3.7265711135611923</v>
      </c>
    </row>
    <row r="64" spans="1:10">
      <c r="A64" s="4" t="s">
        <v>218</v>
      </c>
      <c r="B64" s="6">
        <v>20255</v>
      </c>
      <c r="C64" s="4" t="s">
        <v>128</v>
      </c>
      <c r="D64" s="4" t="s">
        <v>129</v>
      </c>
      <c r="E64" s="5">
        <v>1</v>
      </c>
      <c r="F64" s="5">
        <v>342.02</v>
      </c>
      <c r="G64" s="5">
        <v>342.02</v>
      </c>
      <c r="H64" s="5">
        <v>343.43</v>
      </c>
      <c r="I64" s="7">
        <f t="shared" si="0"/>
        <v>343.43</v>
      </c>
      <c r="J64" s="8">
        <f t="shared" si="1"/>
        <v>0.41225659318169505</v>
      </c>
    </row>
    <row r="65" spans="1:10">
      <c r="A65" s="4" t="s">
        <v>218</v>
      </c>
      <c r="B65" s="6">
        <v>20410</v>
      </c>
      <c r="C65" s="4" t="s">
        <v>130</v>
      </c>
      <c r="D65" s="4" t="s">
        <v>131</v>
      </c>
      <c r="E65" s="5">
        <v>1</v>
      </c>
      <c r="F65" s="5">
        <v>209.73</v>
      </c>
      <c r="G65" s="5">
        <v>209.73</v>
      </c>
      <c r="H65" s="5">
        <v>231.18</v>
      </c>
      <c r="I65" s="7">
        <f t="shared" si="0"/>
        <v>231.18</v>
      </c>
      <c r="J65" s="8">
        <f t="shared" si="1"/>
        <v>10.227435273923618</v>
      </c>
    </row>
    <row r="66" spans="1:10">
      <c r="A66" s="4" t="s">
        <v>218</v>
      </c>
      <c r="B66" s="6">
        <v>21114</v>
      </c>
      <c r="C66" s="4" t="s">
        <v>132</v>
      </c>
      <c r="D66" s="4" t="s">
        <v>133</v>
      </c>
      <c r="E66" s="5">
        <v>1</v>
      </c>
      <c r="F66" s="5">
        <v>223.3</v>
      </c>
      <c r="G66" s="5">
        <v>223.3</v>
      </c>
      <c r="H66" s="5">
        <v>93.35</v>
      </c>
      <c r="I66" s="7">
        <f t="shared" ref="I66:I108" si="2">ROUND(H66,2)</f>
        <v>93.35</v>
      </c>
      <c r="J66" s="8">
        <f t="shared" ref="J66:J108" si="3">I66*100/F66-100</f>
        <v>-58.195253022839232</v>
      </c>
    </row>
    <row r="67" spans="1:10">
      <c r="A67" s="4" t="s">
        <v>218</v>
      </c>
      <c r="B67" s="6">
        <v>21548</v>
      </c>
      <c r="C67" s="4" t="s">
        <v>134</v>
      </c>
      <c r="D67" s="4" t="s">
        <v>135</v>
      </c>
      <c r="E67" s="5">
        <v>1</v>
      </c>
      <c r="F67" s="5">
        <v>276.38</v>
      </c>
      <c r="G67" s="5">
        <v>276.38</v>
      </c>
      <c r="H67" s="5">
        <v>293.14999999999998</v>
      </c>
      <c r="I67" s="7">
        <f t="shared" si="2"/>
        <v>293.14999999999998</v>
      </c>
      <c r="J67" s="8">
        <f t="shared" si="3"/>
        <v>6.0677328316086374</v>
      </c>
    </row>
    <row r="68" spans="1:10">
      <c r="A68" s="4" t="s">
        <v>218</v>
      </c>
      <c r="B68" s="6">
        <v>22251</v>
      </c>
      <c r="C68" s="4" t="s">
        <v>136</v>
      </c>
      <c r="D68" s="4" t="s">
        <v>137</v>
      </c>
      <c r="E68" s="5">
        <v>1</v>
      </c>
      <c r="F68" s="5">
        <v>95.71</v>
      </c>
      <c r="G68" s="5">
        <v>95.71</v>
      </c>
      <c r="H68" s="5">
        <v>106.25</v>
      </c>
      <c r="I68" s="7">
        <f t="shared" si="2"/>
        <v>106.25</v>
      </c>
      <c r="J68" s="8">
        <f t="shared" si="3"/>
        <v>11.012433392539975</v>
      </c>
    </row>
    <row r="69" spans="1:10">
      <c r="A69" s="4" t="s">
        <v>218</v>
      </c>
      <c r="B69" s="6">
        <v>23083</v>
      </c>
      <c r="C69" s="4" t="s">
        <v>138</v>
      </c>
      <c r="D69" s="4" t="s">
        <v>139</v>
      </c>
      <c r="E69" s="5">
        <v>1</v>
      </c>
      <c r="F69" s="5">
        <v>253.52</v>
      </c>
      <c r="G69" s="5">
        <v>253.52</v>
      </c>
      <c r="H69" s="5">
        <v>270.66000000000003</v>
      </c>
      <c r="I69" s="7">
        <f t="shared" si="2"/>
        <v>270.66000000000003</v>
      </c>
      <c r="J69" s="8">
        <f t="shared" si="3"/>
        <v>6.760807825812563</v>
      </c>
    </row>
    <row r="70" spans="1:10">
      <c r="A70" s="4" t="s">
        <v>218</v>
      </c>
      <c r="B70" s="6">
        <v>23233</v>
      </c>
      <c r="C70" s="4" t="s">
        <v>140</v>
      </c>
      <c r="D70" s="4" t="s">
        <v>141</v>
      </c>
      <c r="E70" s="5">
        <v>1</v>
      </c>
      <c r="F70" s="5">
        <v>134.63999999999999</v>
      </c>
      <c r="G70" s="5">
        <v>134.63999999999999</v>
      </c>
      <c r="H70" s="5">
        <v>162.22999999999999</v>
      </c>
      <c r="I70" s="7">
        <f t="shared" si="2"/>
        <v>162.22999999999999</v>
      </c>
      <c r="J70" s="8">
        <f t="shared" si="3"/>
        <v>20.491681521093284</v>
      </c>
    </row>
    <row r="71" spans="1:10">
      <c r="A71" s="4" t="s">
        <v>218</v>
      </c>
      <c r="B71" s="6">
        <v>23808</v>
      </c>
      <c r="C71" s="4" t="s">
        <v>142</v>
      </c>
      <c r="D71" s="4" t="s">
        <v>143</v>
      </c>
      <c r="E71" s="5">
        <v>1</v>
      </c>
      <c r="F71" s="5">
        <v>205.13</v>
      </c>
      <c r="G71" s="5">
        <v>205.13</v>
      </c>
      <c r="H71" s="5">
        <v>231.11</v>
      </c>
      <c r="I71" s="7">
        <f t="shared" si="2"/>
        <v>231.11</v>
      </c>
      <c r="J71" s="8">
        <f t="shared" si="3"/>
        <v>12.66513918003217</v>
      </c>
    </row>
    <row r="72" spans="1:10">
      <c r="A72" s="4" t="s">
        <v>218</v>
      </c>
      <c r="B72" s="6">
        <v>24168</v>
      </c>
      <c r="C72" s="4" t="s">
        <v>144</v>
      </c>
      <c r="D72" s="4" t="s">
        <v>145</v>
      </c>
      <c r="E72" s="5">
        <v>1</v>
      </c>
      <c r="F72" s="5">
        <v>317.49</v>
      </c>
      <c r="G72" s="5">
        <v>317.49</v>
      </c>
      <c r="H72" s="5">
        <v>337.99</v>
      </c>
      <c r="I72" s="7">
        <f t="shared" si="2"/>
        <v>337.99</v>
      </c>
      <c r="J72" s="8">
        <f t="shared" si="3"/>
        <v>6.456896280197796</v>
      </c>
    </row>
    <row r="73" spans="1:10">
      <c r="A73" s="4" t="s">
        <v>218</v>
      </c>
      <c r="B73" s="6">
        <v>24468</v>
      </c>
      <c r="C73" s="4" t="s">
        <v>146</v>
      </c>
      <c r="D73" s="4" t="s">
        <v>147</v>
      </c>
      <c r="E73" s="5">
        <v>1</v>
      </c>
      <c r="F73" s="5">
        <v>281.7</v>
      </c>
      <c r="G73" s="5">
        <v>281.7</v>
      </c>
      <c r="H73" s="5">
        <v>300.5</v>
      </c>
      <c r="I73" s="7">
        <f t="shared" si="2"/>
        <v>300.5</v>
      </c>
      <c r="J73" s="8">
        <f t="shared" si="3"/>
        <v>6.6737664181753615</v>
      </c>
    </row>
    <row r="74" spans="1:10">
      <c r="A74" s="4" t="s">
        <v>218</v>
      </c>
      <c r="B74" s="6">
        <v>24610</v>
      </c>
      <c r="C74" s="4" t="s">
        <v>148</v>
      </c>
      <c r="D74" s="4" t="s">
        <v>149</v>
      </c>
      <c r="E74" s="5">
        <v>1</v>
      </c>
      <c r="F74" s="5">
        <v>79.819999999999993</v>
      </c>
      <c r="G74" s="5">
        <v>79.819999999999993</v>
      </c>
      <c r="H74" s="5">
        <v>88.59</v>
      </c>
      <c r="I74" s="7">
        <f t="shared" si="2"/>
        <v>88.59</v>
      </c>
      <c r="J74" s="8">
        <f t="shared" si="3"/>
        <v>10.987221247807582</v>
      </c>
    </row>
    <row r="75" spans="1:10">
      <c r="A75" s="4" t="s">
        <v>218</v>
      </c>
      <c r="B75" s="6">
        <v>37585</v>
      </c>
      <c r="C75" s="4" t="s">
        <v>150</v>
      </c>
      <c r="D75" s="4" t="s">
        <v>151</v>
      </c>
      <c r="E75" s="5">
        <v>1</v>
      </c>
      <c r="F75" s="5">
        <v>98.55</v>
      </c>
      <c r="G75" s="5">
        <v>98.55</v>
      </c>
      <c r="H75" s="5">
        <v>109.33</v>
      </c>
      <c r="I75" s="7">
        <f t="shared" si="2"/>
        <v>109.33</v>
      </c>
      <c r="J75" s="8">
        <f t="shared" si="3"/>
        <v>10.93860984271943</v>
      </c>
    </row>
    <row r="76" spans="1:10">
      <c r="A76" s="4" t="s">
        <v>218</v>
      </c>
      <c r="B76" s="6">
        <v>37586</v>
      </c>
      <c r="C76" s="4" t="s">
        <v>152</v>
      </c>
      <c r="D76" s="4" t="s">
        <v>153</v>
      </c>
      <c r="E76" s="5">
        <v>1</v>
      </c>
      <c r="F76" s="5">
        <v>167.74</v>
      </c>
      <c r="G76" s="5">
        <v>167.74</v>
      </c>
      <c r="H76" s="5">
        <v>186.19</v>
      </c>
      <c r="I76" s="7">
        <f t="shared" si="2"/>
        <v>186.19</v>
      </c>
      <c r="J76" s="8">
        <f t="shared" si="3"/>
        <v>10.999165374985097</v>
      </c>
    </row>
    <row r="77" spans="1:10">
      <c r="A77" s="4" t="s">
        <v>218</v>
      </c>
      <c r="B77" s="6">
        <v>57634</v>
      </c>
      <c r="C77" s="4" t="s">
        <v>154</v>
      </c>
      <c r="D77" s="4" t="s">
        <v>155</v>
      </c>
      <c r="E77" s="5">
        <v>1</v>
      </c>
      <c r="F77" s="5">
        <v>503.09</v>
      </c>
      <c r="G77" s="5">
        <v>503.09</v>
      </c>
      <c r="H77" s="5">
        <v>531.71</v>
      </c>
      <c r="I77" s="7">
        <f t="shared" si="2"/>
        <v>531.71</v>
      </c>
      <c r="J77" s="8">
        <f t="shared" si="3"/>
        <v>5.6888429505655154</v>
      </c>
    </row>
    <row r="78" spans="1:10">
      <c r="A78" s="4" t="s">
        <v>218</v>
      </c>
      <c r="B78" s="6">
        <v>66814</v>
      </c>
      <c r="C78" s="4" t="s">
        <v>156</v>
      </c>
      <c r="D78" s="4" t="s">
        <v>157</v>
      </c>
      <c r="E78" s="5">
        <v>1</v>
      </c>
      <c r="F78" s="5">
        <v>514.79</v>
      </c>
      <c r="G78" s="5">
        <v>514.79</v>
      </c>
      <c r="H78" s="5">
        <v>537.01</v>
      </c>
      <c r="I78" s="7">
        <f t="shared" si="2"/>
        <v>537.01</v>
      </c>
      <c r="J78" s="8">
        <f t="shared" si="3"/>
        <v>4.3163231609005663</v>
      </c>
    </row>
    <row r="79" spans="1:10">
      <c r="A79" s="4" t="s">
        <v>218</v>
      </c>
      <c r="B79" s="6">
        <v>66815</v>
      </c>
      <c r="C79" s="4" t="s">
        <v>158</v>
      </c>
      <c r="D79" s="4" t="s">
        <v>159</v>
      </c>
      <c r="E79" s="5">
        <v>1</v>
      </c>
      <c r="F79" s="5">
        <v>514.79</v>
      </c>
      <c r="G79" s="5">
        <v>514.79</v>
      </c>
      <c r="H79" s="5">
        <v>537.01</v>
      </c>
      <c r="I79" s="7">
        <f t="shared" si="2"/>
        <v>537.01</v>
      </c>
      <c r="J79" s="8">
        <f t="shared" si="3"/>
        <v>4.3163231609005663</v>
      </c>
    </row>
    <row r="80" spans="1:10">
      <c r="A80" s="4" t="s">
        <v>218</v>
      </c>
      <c r="B80" s="6">
        <v>66816</v>
      </c>
      <c r="C80" s="4" t="s">
        <v>160</v>
      </c>
      <c r="D80" s="4" t="s">
        <v>161</v>
      </c>
      <c r="E80" s="5">
        <v>1</v>
      </c>
      <c r="F80" s="5">
        <v>514.79</v>
      </c>
      <c r="G80" s="5">
        <v>514.79</v>
      </c>
      <c r="H80" s="5">
        <v>537.01</v>
      </c>
      <c r="I80" s="7">
        <f t="shared" si="2"/>
        <v>537.01</v>
      </c>
      <c r="J80" s="8">
        <f t="shared" si="3"/>
        <v>4.3163231609005663</v>
      </c>
    </row>
    <row r="81" spans="1:10">
      <c r="A81" s="4" t="s">
        <v>218</v>
      </c>
      <c r="B81" s="6">
        <v>66820</v>
      </c>
      <c r="C81" s="4" t="s">
        <v>162</v>
      </c>
      <c r="D81" s="4" t="s">
        <v>163</v>
      </c>
      <c r="E81" s="5">
        <v>1</v>
      </c>
      <c r="F81" s="5">
        <v>325.27999999999997</v>
      </c>
      <c r="G81" s="5">
        <v>325.27999999999997</v>
      </c>
      <c r="H81" s="5">
        <v>345.27</v>
      </c>
      <c r="I81" s="7">
        <f t="shared" si="2"/>
        <v>345.27</v>
      </c>
      <c r="J81" s="8">
        <f t="shared" si="3"/>
        <v>6.1454746679783625</v>
      </c>
    </row>
    <row r="82" spans="1:10">
      <c r="A82" s="4" t="s">
        <v>218</v>
      </c>
      <c r="B82" s="6">
        <v>66822</v>
      </c>
      <c r="C82" s="4" t="s">
        <v>164</v>
      </c>
      <c r="D82" s="4" t="s">
        <v>165</v>
      </c>
      <c r="E82" s="5">
        <v>1</v>
      </c>
      <c r="F82" s="5">
        <v>325.27999999999997</v>
      </c>
      <c r="G82" s="5">
        <v>325.27999999999997</v>
      </c>
      <c r="H82" s="5">
        <v>345.27</v>
      </c>
      <c r="I82" s="7">
        <f t="shared" si="2"/>
        <v>345.27</v>
      </c>
      <c r="J82" s="8">
        <f t="shared" si="3"/>
        <v>6.1454746679783625</v>
      </c>
    </row>
    <row r="83" spans="1:10">
      <c r="A83" s="4" t="s">
        <v>218</v>
      </c>
      <c r="B83" s="6">
        <v>66824</v>
      </c>
      <c r="C83" s="4" t="s">
        <v>166</v>
      </c>
      <c r="D83" s="4" t="s">
        <v>167</v>
      </c>
      <c r="E83" s="5">
        <v>1</v>
      </c>
      <c r="F83" s="5">
        <v>382.91</v>
      </c>
      <c r="G83" s="5">
        <v>382.91</v>
      </c>
      <c r="H83" s="5">
        <v>403.17</v>
      </c>
      <c r="I83" s="7">
        <f t="shared" si="2"/>
        <v>403.17</v>
      </c>
      <c r="J83" s="8">
        <f t="shared" si="3"/>
        <v>5.2910605625342697</v>
      </c>
    </row>
    <row r="84" spans="1:10">
      <c r="A84" s="4" t="s">
        <v>218</v>
      </c>
      <c r="B84" s="6">
        <v>66835</v>
      </c>
      <c r="C84" s="4" t="s">
        <v>168</v>
      </c>
      <c r="D84" s="4" t="s">
        <v>169</v>
      </c>
      <c r="E84" s="5">
        <v>1</v>
      </c>
      <c r="F84" s="5">
        <v>375.63</v>
      </c>
      <c r="G84" s="5">
        <v>375.63</v>
      </c>
      <c r="H84" s="5">
        <v>395.82</v>
      </c>
      <c r="I84" s="7">
        <f t="shared" si="2"/>
        <v>395.82</v>
      </c>
      <c r="J84" s="8">
        <f t="shared" si="3"/>
        <v>5.3749700503154685</v>
      </c>
    </row>
    <row r="85" spans="1:10">
      <c r="A85" s="4" t="s">
        <v>218</v>
      </c>
      <c r="B85" s="6">
        <v>66836</v>
      </c>
      <c r="C85" s="4" t="s">
        <v>170</v>
      </c>
      <c r="D85" s="4" t="s">
        <v>171</v>
      </c>
      <c r="E85" s="5">
        <v>1</v>
      </c>
      <c r="F85" s="5">
        <v>375.63</v>
      </c>
      <c r="G85" s="5">
        <v>375.63</v>
      </c>
      <c r="H85" s="5">
        <v>395.82</v>
      </c>
      <c r="I85" s="7">
        <f t="shared" si="2"/>
        <v>395.82</v>
      </c>
      <c r="J85" s="8">
        <f t="shared" si="3"/>
        <v>5.3749700503154685</v>
      </c>
    </row>
    <row r="86" spans="1:10">
      <c r="A86" s="4" t="s">
        <v>218</v>
      </c>
      <c r="B86" s="6">
        <v>66837</v>
      </c>
      <c r="C86" s="4" t="s">
        <v>172</v>
      </c>
      <c r="D86" s="4" t="s">
        <v>173</v>
      </c>
      <c r="E86" s="5">
        <v>1</v>
      </c>
      <c r="F86" s="5">
        <v>375.63</v>
      </c>
      <c r="G86" s="5">
        <v>375.63</v>
      </c>
      <c r="H86" s="5">
        <v>395.82</v>
      </c>
      <c r="I86" s="7">
        <f t="shared" si="2"/>
        <v>395.82</v>
      </c>
      <c r="J86" s="8">
        <f t="shared" si="3"/>
        <v>5.3749700503154685</v>
      </c>
    </row>
    <row r="87" spans="1:10">
      <c r="A87" s="4" t="s">
        <v>218</v>
      </c>
      <c r="B87" s="6">
        <v>66839</v>
      </c>
      <c r="C87" s="4" t="s">
        <v>174</v>
      </c>
      <c r="D87" s="4" t="s">
        <v>175</v>
      </c>
      <c r="E87" s="5">
        <v>1</v>
      </c>
      <c r="F87" s="5">
        <v>454.82</v>
      </c>
      <c r="G87" s="5">
        <v>454.82</v>
      </c>
      <c r="H87" s="5">
        <v>475.37</v>
      </c>
      <c r="I87" s="7">
        <f t="shared" si="2"/>
        <v>475.37</v>
      </c>
      <c r="J87" s="8">
        <f t="shared" si="3"/>
        <v>4.518270964337546</v>
      </c>
    </row>
    <row r="88" spans="1:10">
      <c r="A88" s="4" t="s">
        <v>218</v>
      </c>
      <c r="B88" s="6">
        <v>66840</v>
      </c>
      <c r="C88" s="4" t="s">
        <v>176</v>
      </c>
      <c r="D88" s="4" t="s">
        <v>177</v>
      </c>
      <c r="E88" s="5">
        <v>1</v>
      </c>
      <c r="F88" s="5">
        <v>454.82</v>
      </c>
      <c r="G88" s="5">
        <v>454.82</v>
      </c>
      <c r="H88" s="5">
        <v>475.37</v>
      </c>
      <c r="I88" s="7">
        <f t="shared" si="2"/>
        <v>475.37</v>
      </c>
      <c r="J88" s="8">
        <f t="shared" si="3"/>
        <v>4.518270964337546</v>
      </c>
    </row>
    <row r="89" spans="1:10">
      <c r="A89" s="4" t="s">
        <v>218</v>
      </c>
      <c r="B89" s="6">
        <v>66843</v>
      </c>
      <c r="C89" s="4" t="s">
        <v>178</v>
      </c>
      <c r="D89" s="4" t="s">
        <v>179</v>
      </c>
      <c r="E89" s="5">
        <v>1</v>
      </c>
      <c r="F89" s="5">
        <v>629.96</v>
      </c>
      <c r="G89" s="5">
        <v>629.96</v>
      </c>
      <c r="H89" s="5">
        <v>656.12</v>
      </c>
      <c r="I89" s="7">
        <f t="shared" si="2"/>
        <v>656.12</v>
      </c>
      <c r="J89" s="8">
        <f t="shared" si="3"/>
        <v>4.1526446123563403</v>
      </c>
    </row>
    <row r="90" spans="1:10">
      <c r="A90" s="4" t="s">
        <v>218</v>
      </c>
      <c r="B90" s="6">
        <v>66847</v>
      </c>
      <c r="C90" s="4" t="s">
        <v>180</v>
      </c>
      <c r="D90" s="4" t="s">
        <v>181</v>
      </c>
      <c r="E90" s="5">
        <v>1</v>
      </c>
      <c r="F90" s="5">
        <v>629.96</v>
      </c>
      <c r="G90" s="5">
        <v>629.96</v>
      </c>
      <c r="H90" s="5">
        <v>656.12</v>
      </c>
      <c r="I90" s="7">
        <f t="shared" si="2"/>
        <v>656.12</v>
      </c>
      <c r="J90" s="8">
        <f t="shared" si="3"/>
        <v>4.1526446123563403</v>
      </c>
    </row>
    <row r="91" spans="1:10">
      <c r="A91" s="4" t="s">
        <v>218</v>
      </c>
      <c r="B91" s="6">
        <v>66855</v>
      </c>
      <c r="C91" s="4" t="s">
        <v>182</v>
      </c>
      <c r="D91" s="4" t="s">
        <v>183</v>
      </c>
      <c r="E91" s="5">
        <v>1</v>
      </c>
      <c r="F91" s="5">
        <v>722.94</v>
      </c>
      <c r="G91" s="5">
        <v>722.94</v>
      </c>
      <c r="H91" s="5">
        <v>747.98</v>
      </c>
      <c r="I91" s="7">
        <f t="shared" si="2"/>
        <v>747.98</v>
      </c>
      <c r="J91" s="8">
        <f t="shared" si="3"/>
        <v>3.4636346031482503</v>
      </c>
    </row>
    <row r="92" spans="1:10">
      <c r="A92" s="4" t="s">
        <v>218</v>
      </c>
      <c r="B92" s="6">
        <v>66857</v>
      </c>
      <c r="C92" s="4" t="s">
        <v>184</v>
      </c>
      <c r="D92" s="4" t="s">
        <v>185</v>
      </c>
      <c r="E92" s="5">
        <v>1</v>
      </c>
      <c r="F92" s="5">
        <v>448.86</v>
      </c>
      <c r="G92" s="5">
        <v>448.86</v>
      </c>
      <c r="H92" s="5">
        <v>471</v>
      </c>
      <c r="I92" s="7">
        <f t="shared" si="2"/>
        <v>471</v>
      </c>
      <c r="J92" s="8">
        <f t="shared" si="3"/>
        <v>4.9324956556610005</v>
      </c>
    </row>
    <row r="93" spans="1:10">
      <c r="A93" s="4" t="s">
        <v>218</v>
      </c>
      <c r="B93" s="6">
        <v>66858</v>
      </c>
      <c r="C93" s="4" t="s">
        <v>186</v>
      </c>
      <c r="D93" s="4" t="s">
        <v>187</v>
      </c>
      <c r="E93" s="5">
        <v>1</v>
      </c>
      <c r="F93" s="5">
        <v>544.76</v>
      </c>
      <c r="G93" s="5">
        <v>544.76</v>
      </c>
      <c r="H93" s="5">
        <v>567.36</v>
      </c>
      <c r="I93" s="7">
        <f t="shared" si="2"/>
        <v>567.36</v>
      </c>
      <c r="J93" s="8">
        <f t="shared" si="3"/>
        <v>4.1486159042514146</v>
      </c>
    </row>
    <row r="94" spans="1:10">
      <c r="A94" s="4" t="s">
        <v>218</v>
      </c>
      <c r="B94" s="6">
        <v>66859</v>
      </c>
      <c r="C94" s="4" t="s">
        <v>188</v>
      </c>
      <c r="D94" s="4" t="s">
        <v>189</v>
      </c>
      <c r="E94" s="5">
        <v>1</v>
      </c>
      <c r="F94" s="5">
        <v>755.3</v>
      </c>
      <c r="G94" s="5">
        <v>755.3</v>
      </c>
      <c r="H94" s="5">
        <v>779.84</v>
      </c>
      <c r="I94" s="7">
        <f t="shared" si="2"/>
        <v>779.84</v>
      </c>
      <c r="J94" s="8">
        <f t="shared" si="3"/>
        <v>3.2490401165100025</v>
      </c>
    </row>
    <row r="95" spans="1:10">
      <c r="A95" s="4" t="s">
        <v>218</v>
      </c>
      <c r="B95" s="6">
        <v>66860</v>
      </c>
      <c r="C95" s="4" t="s">
        <v>190</v>
      </c>
      <c r="D95" s="4" t="s">
        <v>191</v>
      </c>
      <c r="E95" s="5">
        <v>1</v>
      </c>
      <c r="F95" s="5">
        <v>948.69</v>
      </c>
      <c r="G95" s="5">
        <v>948.69</v>
      </c>
      <c r="H95" s="5">
        <v>974.18</v>
      </c>
      <c r="I95" s="7">
        <f t="shared" si="2"/>
        <v>974.18</v>
      </c>
      <c r="J95" s="8">
        <f t="shared" si="3"/>
        <v>2.6868629373135491</v>
      </c>
    </row>
    <row r="96" spans="1:10">
      <c r="A96" s="4" t="s">
        <v>218</v>
      </c>
      <c r="B96" s="6">
        <v>69213</v>
      </c>
      <c r="C96" s="4" t="s">
        <v>192</v>
      </c>
      <c r="D96" s="4" t="s">
        <v>193</v>
      </c>
      <c r="E96" s="5">
        <v>1</v>
      </c>
      <c r="F96" s="5">
        <v>1049.78</v>
      </c>
      <c r="G96" s="5">
        <v>1049.78</v>
      </c>
      <c r="H96" s="5">
        <v>1192.07</v>
      </c>
      <c r="I96" s="7">
        <f t="shared" si="2"/>
        <v>1192.07</v>
      </c>
      <c r="J96" s="8">
        <f t="shared" si="3"/>
        <v>13.554268513402818</v>
      </c>
    </row>
    <row r="97" spans="1:10">
      <c r="A97" s="4" t="s">
        <v>218</v>
      </c>
      <c r="B97" s="6">
        <v>72721</v>
      </c>
      <c r="C97" s="4" t="s">
        <v>194</v>
      </c>
      <c r="D97" s="4" t="s">
        <v>195</v>
      </c>
      <c r="E97" s="5">
        <v>1</v>
      </c>
      <c r="F97" s="5">
        <v>111.7</v>
      </c>
      <c r="G97" s="5">
        <v>111.7</v>
      </c>
      <c r="H97" s="5">
        <v>126.28</v>
      </c>
      <c r="I97" s="7">
        <f t="shared" si="2"/>
        <v>126.28</v>
      </c>
      <c r="J97" s="8">
        <f t="shared" si="3"/>
        <v>13.052820053715308</v>
      </c>
    </row>
    <row r="98" spans="1:10">
      <c r="A98" s="4" t="s">
        <v>218</v>
      </c>
      <c r="B98" s="6">
        <v>72722</v>
      </c>
      <c r="C98" s="4" t="s">
        <v>196</v>
      </c>
      <c r="D98" s="4" t="s">
        <v>197</v>
      </c>
      <c r="E98" s="5">
        <v>1</v>
      </c>
      <c r="F98" s="5">
        <v>95.43</v>
      </c>
      <c r="G98" s="5">
        <v>95.43</v>
      </c>
      <c r="H98" s="5">
        <v>108.19</v>
      </c>
      <c r="I98" s="7">
        <f t="shared" si="2"/>
        <v>108.19</v>
      </c>
      <c r="J98" s="8">
        <f t="shared" si="3"/>
        <v>13.37105731950119</v>
      </c>
    </row>
    <row r="99" spans="1:10">
      <c r="A99" s="4" t="s">
        <v>218</v>
      </c>
      <c r="B99" s="6">
        <v>72724</v>
      </c>
      <c r="C99" s="4" t="s">
        <v>198</v>
      </c>
      <c r="D99" s="4" t="s">
        <v>199</v>
      </c>
      <c r="E99" s="5">
        <v>1</v>
      </c>
      <c r="F99" s="5">
        <v>113.54</v>
      </c>
      <c r="G99" s="5">
        <v>113.54</v>
      </c>
      <c r="H99" s="5">
        <v>128.41</v>
      </c>
      <c r="I99" s="7">
        <f t="shared" si="2"/>
        <v>128.41</v>
      </c>
      <c r="J99" s="8">
        <f t="shared" si="3"/>
        <v>13.096706006693665</v>
      </c>
    </row>
    <row r="100" spans="1:10">
      <c r="A100" s="4" t="s">
        <v>218</v>
      </c>
      <c r="B100" s="6">
        <v>72729</v>
      </c>
      <c r="C100" s="4" t="s">
        <v>200</v>
      </c>
      <c r="D100" s="4" t="s">
        <v>201</v>
      </c>
      <c r="E100" s="5">
        <v>1</v>
      </c>
      <c r="F100" s="5">
        <v>115</v>
      </c>
      <c r="G100" s="5">
        <v>115</v>
      </c>
      <c r="H100" s="5">
        <v>138.57</v>
      </c>
      <c r="I100" s="7">
        <f t="shared" si="2"/>
        <v>138.57</v>
      </c>
      <c r="J100" s="8">
        <f t="shared" si="3"/>
        <v>20.495652173913044</v>
      </c>
    </row>
    <row r="101" spans="1:10">
      <c r="A101" s="4" t="s">
        <v>218</v>
      </c>
      <c r="B101" s="6">
        <v>72742</v>
      </c>
      <c r="C101" s="4" t="s">
        <v>202</v>
      </c>
      <c r="D101" s="4" t="s">
        <v>203</v>
      </c>
      <c r="E101" s="5">
        <v>1</v>
      </c>
      <c r="F101" s="5">
        <v>144.02000000000001</v>
      </c>
      <c r="G101" s="5">
        <v>144.02000000000001</v>
      </c>
      <c r="H101" s="5">
        <v>166.25</v>
      </c>
      <c r="I101" s="7">
        <f t="shared" si="2"/>
        <v>166.25</v>
      </c>
      <c r="J101" s="8">
        <f t="shared" si="3"/>
        <v>15.435356200527693</v>
      </c>
    </row>
    <row r="102" spans="1:10">
      <c r="A102" s="4" t="s">
        <v>218</v>
      </c>
      <c r="B102" s="6">
        <v>72745</v>
      </c>
      <c r="C102" s="4" t="s">
        <v>204</v>
      </c>
      <c r="D102" s="4" t="s">
        <v>205</v>
      </c>
      <c r="E102" s="5">
        <v>1</v>
      </c>
      <c r="F102" s="5">
        <v>106.88</v>
      </c>
      <c r="G102" s="5">
        <v>106.88</v>
      </c>
      <c r="H102" s="5">
        <v>128.76</v>
      </c>
      <c r="I102" s="7">
        <f t="shared" si="2"/>
        <v>128.76</v>
      </c>
      <c r="J102" s="8">
        <f t="shared" si="3"/>
        <v>20.471556886227546</v>
      </c>
    </row>
    <row r="103" spans="1:10">
      <c r="A103" s="4" t="s">
        <v>218</v>
      </c>
      <c r="B103" s="6">
        <v>72760</v>
      </c>
      <c r="C103" s="4" t="s">
        <v>206</v>
      </c>
      <c r="D103" s="4" t="s">
        <v>207</v>
      </c>
      <c r="E103" s="5">
        <v>1</v>
      </c>
      <c r="F103" s="5">
        <v>330.64</v>
      </c>
      <c r="G103" s="5">
        <v>330.64</v>
      </c>
      <c r="H103" s="5">
        <v>346.67</v>
      </c>
      <c r="I103" s="7">
        <f t="shared" si="2"/>
        <v>346.67</v>
      </c>
      <c r="J103" s="8">
        <f t="shared" si="3"/>
        <v>4.8481732397774095</v>
      </c>
    </row>
    <row r="104" spans="1:10">
      <c r="A104" s="4" t="s">
        <v>218</v>
      </c>
      <c r="B104" s="6">
        <v>72761</v>
      </c>
      <c r="C104" s="4" t="s">
        <v>208</v>
      </c>
      <c r="D104" s="4" t="s">
        <v>209</v>
      </c>
      <c r="E104" s="5">
        <v>1</v>
      </c>
      <c r="F104" s="5">
        <v>330.64</v>
      </c>
      <c r="G104" s="5">
        <v>330.64</v>
      </c>
      <c r="H104" s="5">
        <v>346.67</v>
      </c>
      <c r="I104" s="7">
        <f t="shared" si="2"/>
        <v>346.67</v>
      </c>
      <c r="J104" s="8">
        <f t="shared" si="3"/>
        <v>4.8481732397774095</v>
      </c>
    </row>
    <row r="105" spans="1:10">
      <c r="A105" s="4" t="s">
        <v>218</v>
      </c>
      <c r="B105" s="6">
        <v>72763</v>
      </c>
      <c r="C105" s="4" t="s">
        <v>210</v>
      </c>
      <c r="D105" s="4" t="s">
        <v>211</v>
      </c>
      <c r="E105" s="5">
        <v>1</v>
      </c>
      <c r="F105" s="5">
        <v>330.64</v>
      </c>
      <c r="G105" s="5">
        <v>330.64</v>
      </c>
      <c r="H105" s="5">
        <v>346.67</v>
      </c>
      <c r="I105" s="7">
        <f t="shared" si="2"/>
        <v>346.67</v>
      </c>
      <c r="J105" s="8">
        <f t="shared" si="3"/>
        <v>4.8481732397774095</v>
      </c>
    </row>
    <row r="106" spans="1:10">
      <c r="A106" s="4" t="s">
        <v>218</v>
      </c>
      <c r="B106" s="6">
        <v>72772</v>
      </c>
      <c r="C106" s="4" t="s">
        <v>212</v>
      </c>
      <c r="D106" s="4" t="s">
        <v>213</v>
      </c>
      <c r="E106" s="5">
        <v>1</v>
      </c>
      <c r="F106" s="5">
        <v>462.43</v>
      </c>
      <c r="G106" s="5">
        <v>462.43</v>
      </c>
      <c r="H106" s="5">
        <v>480.13</v>
      </c>
      <c r="I106" s="7">
        <f t="shared" si="2"/>
        <v>480.13</v>
      </c>
      <c r="J106" s="8">
        <f t="shared" si="3"/>
        <v>3.827606340419095</v>
      </c>
    </row>
    <row r="107" spans="1:10">
      <c r="A107" s="4" t="s">
        <v>218</v>
      </c>
      <c r="B107" s="6">
        <v>91242</v>
      </c>
      <c r="C107" s="4" t="s">
        <v>214</v>
      </c>
      <c r="D107" s="4" t="s">
        <v>215</v>
      </c>
      <c r="E107" s="5">
        <v>1</v>
      </c>
      <c r="F107" s="5">
        <v>102.96</v>
      </c>
      <c r="G107" s="5">
        <v>102.96</v>
      </c>
      <c r="H107" s="5">
        <v>110.43</v>
      </c>
      <c r="I107" s="7">
        <f t="shared" si="2"/>
        <v>110.43</v>
      </c>
      <c r="J107" s="8">
        <f t="shared" si="3"/>
        <v>7.2552447552447603</v>
      </c>
    </row>
    <row r="108" spans="1:10">
      <c r="A108" s="4" t="s">
        <v>218</v>
      </c>
      <c r="B108" s="6">
        <v>99687</v>
      </c>
      <c r="C108" s="4" t="s">
        <v>216</v>
      </c>
      <c r="D108" s="4" t="s">
        <v>217</v>
      </c>
      <c r="E108" s="5">
        <v>1</v>
      </c>
      <c r="F108" s="5">
        <v>110.55</v>
      </c>
      <c r="G108" s="5">
        <v>110.55</v>
      </c>
      <c r="H108" s="5">
        <v>127.62</v>
      </c>
      <c r="I108" s="7">
        <f t="shared" si="2"/>
        <v>127.62</v>
      </c>
      <c r="J108" s="8">
        <f t="shared" si="3"/>
        <v>15.44097693351425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2022-03-03T12:02:16Z</dcterms:created>
  <dcterms:modified xsi:type="dcterms:W3CDTF">2022-03-03T14:33:25Z</dcterms:modified>
</cp:coreProperties>
</file>