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908" windowWidth="20964" windowHeight="768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3" i="1"/>
  <c r="J4"/>
  <c r="J5"/>
  <c r="J6"/>
  <c r="J7"/>
  <c r="J8"/>
  <c r="J2"/>
  <c r="I3"/>
  <c r="I4"/>
  <c r="I5"/>
  <c r="I6"/>
  <c r="I7"/>
  <c r="I8"/>
  <c r="I2"/>
  <c r="G2"/>
  <c r="G3"/>
  <c r="G4"/>
  <c r="G5"/>
  <c r="G6"/>
  <c r="G7"/>
  <c r="G8"/>
</calcChain>
</file>

<file path=xl/sharedStrings.xml><?xml version="1.0" encoding="utf-8"?>
<sst xmlns="http://schemas.openxmlformats.org/spreadsheetml/2006/main" count="31" uniqueCount="25">
  <si>
    <t>Артикул</t>
  </si>
  <si>
    <t>Наименование</t>
  </si>
  <si>
    <t>Фасовка</t>
  </si>
  <si>
    <t>Штрих-код</t>
  </si>
  <si>
    <t>Зооник Наполнитель древесный 5л</t>
  </si>
  <si>
    <t>4650086882609</t>
  </si>
  <si>
    <t>Зооник Наполнитель впитывающий 5л</t>
  </si>
  <si>
    <t>4650086882623</t>
  </si>
  <si>
    <t>Зооник Наполнитель силикагелевый 3,8л</t>
  </si>
  <si>
    <t>4650086882562</t>
  </si>
  <si>
    <t>Зооник Наполнитель древесный комкующийся 5л</t>
  </si>
  <si>
    <t>4630076935225</t>
  </si>
  <si>
    <t>Зооник Наполнитель древесный 20л</t>
  </si>
  <si>
    <t>4620018925476</t>
  </si>
  <si>
    <t>Зооник Наполнитель впитывающий 20л</t>
  </si>
  <si>
    <t>4620018925483</t>
  </si>
  <si>
    <t>Зооник Наполнитель силикагелевый 20л</t>
  </si>
  <si>
    <t>4620018925452</t>
  </si>
  <si>
    <t>Зооник</t>
  </si>
  <si>
    <t>Бренд</t>
  </si>
  <si>
    <t>Цена за шт</t>
  </si>
  <si>
    <t>Цена уп</t>
  </si>
  <si>
    <t>% изменения</t>
  </si>
  <si>
    <t>Цена за шт с 21.04.22</t>
  </si>
  <si>
    <t>Цена за уп с 21.04.22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</si>
</sst>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NumberFormat="1" applyBorder="1" applyAlignment="1">
      <alignment horizontal="left"/>
    </xf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/>
    <xf numFmtId="0" fontId="1" fillId="0" borderId="1" xfId="0" applyFont="1" applyBorder="1"/>
    <xf numFmtId="2" fontId="1" fillId="0" borderId="1" xfId="0" applyNumberFormat="1" applyFont="1" applyBorder="1"/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I11" sqref="I11"/>
    </sheetView>
  </sheetViews>
  <sheetFormatPr defaultRowHeight="14.4"/>
  <cols>
    <col min="3" max="3" width="44.88671875" bestFit="1" customWidth="1"/>
    <col min="4" max="4" width="14.109375" style="2" bestFit="1" customWidth="1"/>
    <col min="5" max="5" width="8.88671875" style="2"/>
    <col min="7" max="7" width="8" style="2" bestFit="1" customWidth="1"/>
    <col min="8" max="8" width="18.6640625" bestFit="1" customWidth="1"/>
    <col min="9" max="9" width="18.44140625" bestFit="1" customWidth="1"/>
    <col min="10" max="10" width="12.6640625" bestFit="1" customWidth="1"/>
  </cols>
  <sheetData>
    <row r="1" spans="1:10">
      <c r="A1" s="3" t="s">
        <v>19</v>
      </c>
      <c r="B1" s="3" t="s">
        <v>0</v>
      </c>
      <c r="C1" s="3" t="s">
        <v>1</v>
      </c>
      <c r="D1" s="3" t="s">
        <v>3</v>
      </c>
      <c r="E1" s="4" t="s">
        <v>2</v>
      </c>
      <c r="F1" s="4" t="s">
        <v>20</v>
      </c>
      <c r="G1" s="4" t="s">
        <v>21</v>
      </c>
      <c r="H1" s="8" t="s">
        <v>23</v>
      </c>
      <c r="I1" s="8" t="s">
        <v>24</v>
      </c>
      <c r="J1" s="9" t="s">
        <v>22</v>
      </c>
    </row>
    <row r="2" spans="1:10">
      <c r="A2" s="5" t="s">
        <v>18</v>
      </c>
      <c r="B2" s="1">
        <v>12081</v>
      </c>
      <c r="C2" s="5" t="s">
        <v>4</v>
      </c>
      <c r="D2" s="5" t="s">
        <v>5</v>
      </c>
      <c r="E2" s="6">
        <v>4</v>
      </c>
      <c r="F2" s="6">
        <v>177.35</v>
      </c>
      <c r="G2" s="6">
        <f t="shared" ref="G2:G8" si="0">F2*E2</f>
        <v>709.4</v>
      </c>
      <c r="H2" s="6">
        <v>182.1</v>
      </c>
      <c r="I2" s="7">
        <f>H2*E2</f>
        <v>728.4</v>
      </c>
      <c r="J2" s="10">
        <f>I2*100/G2-100</f>
        <v>2.6783197067944826</v>
      </c>
    </row>
    <row r="3" spans="1:10">
      <c r="A3" s="5" t="s">
        <v>18</v>
      </c>
      <c r="B3" s="1">
        <v>36936</v>
      </c>
      <c r="C3" s="5" t="s">
        <v>6</v>
      </c>
      <c r="D3" s="5" t="s">
        <v>7</v>
      </c>
      <c r="E3" s="6">
        <v>4</v>
      </c>
      <c r="F3" s="6">
        <v>175.99</v>
      </c>
      <c r="G3" s="6">
        <f t="shared" si="0"/>
        <v>703.96</v>
      </c>
      <c r="H3" s="6">
        <v>184.7</v>
      </c>
      <c r="I3" s="7">
        <f t="shared" ref="I3:I8" si="1">H3*E3</f>
        <v>738.8</v>
      </c>
      <c r="J3" s="10">
        <f t="shared" ref="J3:J8" si="2">I3*100/G3-100</f>
        <v>4.9491448377748668</v>
      </c>
    </row>
    <row r="4" spans="1:10">
      <c r="A4" s="5" t="s">
        <v>18</v>
      </c>
      <c r="B4" s="1">
        <v>36937</v>
      </c>
      <c r="C4" s="5" t="s">
        <v>8</v>
      </c>
      <c r="D4" s="5" t="s">
        <v>9</v>
      </c>
      <c r="E4" s="6">
        <v>1</v>
      </c>
      <c r="F4" s="6">
        <v>681.18</v>
      </c>
      <c r="G4" s="6">
        <f t="shared" si="0"/>
        <v>681.18</v>
      </c>
      <c r="H4" s="6">
        <v>695.8</v>
      </c>
      <c r="I4" s="7">
        <f t="shared" si="1"/>
        <v>695.8</v>
      </c>
      <c r="J4" s="10">
        <f t="shared" si="2"/>
        <v>2.1462755806101228</v>
      </c>
    </row>
    <row r="5" spans="1:10">
      <c r="A5" s="5" t="s">
        <v>18</v>
      </c>
      <c r="B5" s="1">
        <v>78498</v>
      </c>
      <c r="C5" s="5" t="s">
        <v>10</v>
      </c>
      <c r="D5" s="5" t="s">
        <v>11</v>
      </c>
      <c r="E5" s="6">
        <v>4</v>
      </c>
      <c r="F5" s="6">
        <v>363.84</v>
      </c>
      <c r="G5" s="6">
        <f t="shared" si="0"/>
        <v>1455.36</v>
      </c>
      <c r="H5" s="6">
        <v>405.03</v>
      </c>
      <c r="I5" s="7">
        <f t="shared" si="1"/>
        <v>1620.12</v>
      </c>
      <c r="J5" s="10">
        <f t="shared" si="2"/>
        <v>11.320910290237478</v>
      </c>
    </row>
    <row r="6" spans="1:10">
      <c r="A6" s="5" t="s">
        <v>18</v>
      </c>
      <c r="B6" s="1">
        <v>81904</v>
      </c>
      <c r="C6" s="5" t="s">
        <v>12</v>
      </c>
      <c r="D6" s="5" t="s">
        <v>13</v>
      </c>
      <c r="E6" s="6">
        <v>1</v>
      </c>
      <c r="F6" s="6">
        <v>551.91</v>
      </c>
      <c r="G6" s="6">
        <f t="shared" si="0"/>
        <v>551.91</v>
      </c>
      <c r="H6" s="6">
        <v>577.64</v>
      </c>
      <c r="I6" s="7">
        <f t="shared" si="1"/>
        <v>577.64</v>
      </c>
      <c r="J6" s="10">
        <f t="shared" si="2"/>
        <v>4.6619919914478913</v>
      </c>
    </row>
    <row r="7" spans="1:10">
      <c r="A7" s="5" t="s">
        <v>18</v>
      </c>
      <c r="B7" s="1">
        <v>81905</v>
      </c>
      <c r="C7" s="5" t="s">
        <v>14</v>
      </c>
      <c r="D7" s="5" t="s">
        <v>15</v>
      </c>
      <c r="E7" s="6">
        <v>1</v>
      </c>
      <c r="F7" s="6">
        <v>521.79999999999995</v>
      </c>
      <c r="G7" s="6">
        <f t="shared" si="0"/>
        <v>521.79999999999995</v>
      </c>
      <c r="H7" s="6">
        <v>586.54</v>
      </c>
      <c r="I7" s="7">
        <f t="shared" si="1"/>
        <v>586.54</v>
      </c>
      <c r="J7" s="10">
        <f t="shared" si="2"/>
        <v>12.407052510540453</v>
      </c>
    </row>
    <row r="8" spans="1:10">
      <c r="A8" s="5" t="s">
        <v>18</v>
      </c>
      <c r="B8" s="1">
        <v>81906</v>
      </c>
      <c r="C8" s="5" t="s">
        <v>16</v>
      </c>
      <c r="D8" s="5" t="s">
        <v>17</v>
      </c>
      <c r="E8" s="6">
        <v>1</v>
      </c>
      <c r="F8" s="6">
        <v>3027.7</v>
      </c>
      <c r="G8" s="6">
        <f t="shared" si="0"/>
        <v>3027.7</v>
      </c>
      <c r="H8" s="6">
        <v>3191.6</v>
      </c>
      <c r="I8" s="7">
        <f t="shared" si="1"/>
        <v>3191.6</v>
      </c>
      <c r="J8" s="10">
        <f t="shared" si="2"/>
        <v>5.4133500677081656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Fotin.AV</cp:lastModifiedBy>
  <dcterms:created xsi:type="dcterms:W3CDTF">2022-04-08T14:05:02Z</dcterms:created>
  <dcterms:modified xsi:type="dcterms:W3CDTF">2022-04-08T14:13:27Z</dcterms:modified>
</cp:coreProperties>
</file>