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2" yWindow="1116" windowWidth="21828" windowHeight="847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2"/>
  <c r="G3"/>
  <c r="I3"/>
  <c r="I4"/>
  <c r="I5"/>
  <c r="I6"/>
  <c r="I7"/>
  <c r="I8"/>
  <c r="I9"/>
  <c r="I10"/>
  <c r="J10" s="1"/>
  <c r="I11"/>
  <c r="J11" s="1"/>
  <c r="I12"/>
  <c r="I13"/>
  <c r="I14"/>
  <c r="J14" s="1"/>
  <c r="I15"/>
  <c r="J15" s="1"/>
  <c r="I16"/>
  <c r="I17"/>
  <c r="I18"/>
  <c r="J18" s="1"/>
  <c r="I19"/>
  <c r="J19" s="1"/>
  <c r="I20"/>
  <c r="I21"/>
  <c r="I22"/>
  <c r="J22" s="1"/>
  <c r="I23"/>
  <c r="J23" s="1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2"/>
  <c r="J17" l="1"/>
  <c r="J9"/>
  <c r="J13"/>
  <c r="J25"/>
  <c r="J21"/>
  <c r="J24"/>
  <c r="J20"/>
  <c r="J16"/>
  <c r="J12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27"/>
  <c r="J28"/>
  <c r="J29"/>
  <c r="J30"/>
  <c r="J31"/>
  <c r="J26"/>
  <c r="J3"/>
  <c r="J4"/>
  <c r="J5"/>
  <c r="J6"/>
  <c r="J7"/>
  <c r="J8"/>
  <c r="J2"/>
</calcChain>
</file>

<file path=xl/sharedStrings.xml><?xml version="1.0" encoding="utf-8"?>
<sst xmlns="http://schemas.openxmlformats.org/spreadsheetml/2006/main" count="163" uniqueCount="114">
  <si>
    <t>Артикул</t>
  </si>
  <si>
    <t>Наименование</t>
  </si>
  <si>
    <t>Фасовка</t>
  </si>
  <si>
    <t>Штрих-код</t>
  </si>
  <si>
    <t>Шезир С560 пауч д/кошек Тунец 100г</t>
  </si>
  <si>
    <t>8005852751010</t>
  </si>
  <si>
    <t>ШЕЗИР</t>
  </si>
  <si>
    <t>Шезир С561 пауч д/кошек Тунец/Цыпленок 100г</t>
  </si>
  <si>
    <t>8005852751027</t>
  </si>
  <si>
    <t>Шезир С565 пауч д/кошек Тунец/Окунь 100г</t>
  </si>
  <si>
    <t>8005856751085</t>
  </si>
  <si>
    <t>Шезир С566 пауч д/кошек Цыпленок/Окунь 100г</t>
  </si>
  <si>
    <t>8005856751092</t>
  </si>
  <si>
    <t>Шезир С562 пауч д/кошек филе Цыпленка 100г</t>
  </si>
  <si>
    <t>8005852751034</t>
  </si>
  <si>
    <t>Шезир С576 пауч д/котят филе Цыпленка 100г</t>
  </si>
  <si>
    <t>8005852751041</t>
  </si>
  <si>
    <t>Шезир С575 пауч д/котят Тунец 100г</t>
  </si>
  <si>
    <t>8005852751058</t>
  </si>
  <si>
    <t>Шезир 50129/ С11064040 кон.д/кошек Куриное филе 85г</t>
  </si>
  <si>
    <t>8005852750129</t>
  </si>
  <si>
    <t>Шезир 50136/ С11064041 кон.д/кошек Куриные филе с Сурими 85г</t>
  </si>
  <si>
    <t>8005852750136</t>
  </si>
  <si>
    <t>Шезир 50044/ С11064013 кон.д/кошек Тунец с Креветками 85г</t>
  </si>
  <si>
    <t>8005852750044</t>
  </si>
  <si>
    <t>Шезир 50037/ C11064014 кон.д/кошек Тунец со Снетком 85г</t>
  </si>
  <si>
    <t>8005852750037</t>
  </si>
  <si>
    <t>Шезир 50013/ С11064010 кон.д/кошек Тунец 85г</t>
  </si>
  <si>
    <t>8005852750013</t>
  </si>
  <si>
    <t>Шезир 50082/ С11064017 кон.д/кошек Тунец с Водорослями 85г</t>
  </si>
  <si>
    <t>8005852750082</t>
  </si>
  <si>
    <t>Шезир 50068/ С11064011 кон.д/кошек Тунец с Сурими 85г</t>
  </si>
  <si>
    <t>8005852750068</t>
  </si>
  <si>
    <t>Шезир 50051/ C11064012 кон.д/кошек Тунец с Куриным филе 85г</t>
  </si>
  <si>
    <t>8005852750051</t>
  </si>
  <si>
    <t>Шезир 50075/ С11064016 кон.д/кошек Тунец с Говяжьим филе 85г</t>
  </si>
  <si>
    <t>8005852750075</t>
  </si>
  <si>
    <t>Шезир 50105/ С11064060 кон.д/кошек Тунец натуральный 85г</t>
  </si>
  <si>
    <t>8005852750105</t>
  </si>
  <si>
    <t>Шезир 50112/ С11064061 кон.д/кошек Куриное филе натуральное 85г</t>
  </si>
  <si>
    <t>8005852750112</t>
  </si>
  <si>
    <t>Шезир 50150/ С11064062 кон.д/кошек Лосось натуральный 85г</t>
  </si>
  <si>
    <t>8005852750150</t>
  </si>
  <si>
    <t>Шезир 50501/ С11064080 кон.д/кошек с Тунцом, Куриным филе и рисом 85г</t>
  </si>
  <si>
    <t>8005852750501</t>
  </si>
  <si>
    <t>Шезир 50525/ С11064082 кон.д/кошек натуральный Тунец с анчоусами 85г</t>
  </si>
  <si>
    <t>8005852750525</t>
  </si>
  <si>
    <t>Шезир 50532/ С11064083 кон.д/кошек Курица с рисом в собственном соку 85г</t>
  </si>
  <si>
    <t>8005852750532</t>
  </si>
  <si>
    <t>Шезир 50330/ С11064100 кон.д/котят Тунец с Алоэ 85г</t>
  </si>
  <si>
    <t>8005856750330</t>
  </si>
  <si>
    <t>Шезир 50347/ С11064001 кон.д/котят Куриное филе с Алоэ 85г</t>
  </si>
  <si>
    <t>8005856750347</t>
  </si>
  <si>
    <t>Шезир С100 кон.д/кошек Тунец 50г</t>
  </si>
  <si>
    <t>8005852753007</t>
  </si>
  <si>
    <t>Шезир С103 кон.д/кошек Тунец/Креветки 50г</t>
  </si>
  <si>
    <t>8005852753014</t>
  </si>
  <si>
    <t>Шезир С112 кон.д/кошек филе Цыпленка с рисом 50г</t>
  </si>
  <si>
    <t>8005852753045</t>
  </si>
  <si>
    <t>Шезир 13509/ С11064350 кон.д/кошек с Тунцом и Папайей 75г</t>
  </si>
  <si>
    <t>8005852613509</t>
  </si>
  <si>
    <t>Шезир 13516/ С11064351 кон.д/кошек с Куриным филе и Ананасами 75г</t>
  </si>
  <si>
    <t>8005852613516</t>
  </si>
  <si>
    <t>Шезир 13523/ С11064352 кон.д/кошек с Куриным филе и Яблоками 75г</t>
  </si>
  <si>
    <t>8005852613523</t>
  </si>
  <si>
    <t>Шезир 50020/ С01064015 кон.д/кошек Тунец с Ветчиной 85г</t>
  </si>
  <si>
    <t>8005852750020</t>
  </si>
  <si>
    <t>Шезир 50518/ C11064081 кон.д/кошек с Тунцом, Говяжьим филе и рисом 85г</t>
  </si>
  <si>
    <t>8005852750518</t>
  </si>
  <si>
    <t>Шезир 50549/ С11064084 кон.д/кошек с Куриным филе, Говяжьим филе и рисом 85г</t>
  </si>
  <si>
    <t>8005852750549</t>
  </si>
  <si>
    <t>Шезир С109 АКЦИЯ кон.д/кошек филе Цыпленка с Ветчиной 50г</t>
  </si>
  <si>
    <t>8005852753038</t>
  </si>
  <si>
    <t>Шезир С106 кон.д/кошек Тунец с Говядиной 50г</t>
  </si>
  <si>
    <t>8005852753021</t>
  </si>
  <si>
    <t>Шезир 50099/ С11064019 кон.д/кошек Тунец с Алоэ 85г</t>
  </si>
  <si>
    <t>8005852750099</t>
  </si>
  <si>
    <t>Шезир 13530/ С11064353 кон.д/кошек с Тунцом и Ананасами 75г</t>
  </si>
  <si>
    <t>8005852613530</t>
  </si>
  <si>
    <t>Шезир 13547/ С11064354 кон.д/кошек с Тунцом и Манго 75г</t>
  </si>
  <si>
    <t>8005852613547</t>
  </si>
  <si>
    <t>Штузи С2451 пауч д/котят с Курицей 100г</t>
  </si>
  <si>
    <t>8005852245113</t>
  </si>
  <si>
    <t>ШТУЗИ</t>
  </si>
  <si>
    <t>Штузи С2401 пауч д/кошек с Курицей 100г</t>
  </si>
  <si>
    <t>8005852240118</t>
  </si>
  <si>
    <t>Штузи С2402 пауч д/кошек с Говядиной 100г</t>
  </si>
  <si>
    <t>8005852240217</t>
  </si>
  <si>
    <t>Штузи С2403 пауч д/кошек с Ветчиной 100г</t>
  </si>
  <si>
    <t>8005852240316</t>
  </si>
  <si>
    <t>Штузи С2404 пауч д/кошек с Телятиной 100г</t>
  </si>
  <si>
    <t>8005852240415</t>
  </si>
  <si>
    <t>Штузи С2405 пауч д/кошек с Треской 100г</t>
  </si>
  <si>
    <t>8005852240514</t>
  </si>
  <si>
    <t>Штузи С2406 пауч д/кошек с Лососем 100г</t>
  </si>
  <si>
    <t>8005852240613</t>
  </si>
  <si>
    <t>Штузи С2458 пауч д/стерилизованных кошек с Индейкой 100г</t>
  </si>
  <si>
    <t>8005852245816</t>
  </si>
  <si>
    <t>*Шезир С681 кон.д/собак Тунец 150г</t>
  </si>
  <si>
    <t>8005852712530</t>
  </si>
  <si>
    <t>Штузи С2473 пауч д/кошек с Ветчиной и телятиной в желе 100г</t>
  </si>
  <si>
    <t>8005852247315</t>
  </si>
  <si>
    <t>Штузи С2472 пауч д/кошек с Курицей в желе 100г</t>
  </si>
  <si>
    <t>8005852247216</t>
  </si>
  <si>
    <t>Штузи С2470 пауч д/кошек с Кроликом в желе 100г</t>
  </si>
  <si>
    <t>8005852247018</t>
  </si>
  <si>
    <t>Шезир 50143/ С01064042 кон.д/кошек Куриное филе с Ветчиной 85г</t>
  </si>
  <si>
    <t>8005852750143</t>
  </si>
  <si>
    <t>Бренд</t>
  </si>
  <si>
    <t>Цена за шт</t>
  </si>
  <si>
    <t>Цена уп</t>
  </si>
  <si>
    <t>% изменения</t>
  </si>
  <si>
    <t>Цена за шт с 25.03.22</t>
  </si>
  <si>
    <t>Цена за уп с 25.03.22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</si>
</sst>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0" borderId="1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A49" sqref="A49:XFD62"/>
    </sheetView>
  </sheetViews>
  <sheetFormatPr defaultRowHeight="14.4"/>
  <cols>
    <col min="3" max="3" width="63.6640625" customWidth="1"/>
    <col min="4" max="4" width="14.109375" style="1" bestFit="1" customWidth="1"/>
    <col min="5" max="5" width="8.88671875" style="1"/>
    <col min="6" max="6" width="10.5546875" bestFit="1" customWidth="1"/>
    <col min="7" max="7" width="9" style="1" bestFit="1" customWidth="1"/>
    <col min="8" max="8" width="22" customWidth="1"/>
    <col min="9" max="9" width="20" customWidth="1"/>
    <col min="10" max="10" width="22.33203125" customWidth="1"/>
  </cols>
  <sheetData>
    <row r="1" spans="1:10">
      <c r="A1" s="2" t="s">
        <v>108</v>
      </c>
      <c r="B1" s="2" t="s">
        <v>0</v>
      </c>
      <c r="C1" s="2" t="s">
        <v>1</v>
      </c>
      <c r="D1" s="2" t="s">
        <v>3</v>
      </c>
      <c r="E1" s="3" t="s">
        <v>2</v>
      </c>
      <c r="F1" s="3" t="s">
        <v>109</v>
      </c>
      <c r="G1" s="3" t="s">
        <v>110</v>
      </c>
      <c r="H1" s="7" t="s">
        <v>112</v>
      </c>
      <c r="I1" s="7" t="s">
        <v>113</v>
      </c>
      <c r="J1" s="7" t="s">
        <v>111</v>
      </c>
    </row>
    <row r="2" spans="1:10">
      <c r="A2" s="4" t="s">
        <v>6</v>
      </c>
      <c r="B2" s="8">
        <v>10452</v>
      </c>
      <c r="C2" s="4" t="s">
        <v>4</v>
      </c>
      <c r="D2" s="4" t="s">
        <v>5</v>
      </c>
      <c r="E2" s="5">
        <v>20</v>
      </c>
      <c r="F2" s="5">
        <v>282.74</v>
      </c>
      <c r="G2" s="5">
        <f>F2*E2</f>
        <v>5654.8</v>
      </c>
      <c r="H2" s="5">
        <v>256.72000000000003</v>
      </c>
      <c r="I2" s="5">
        <f>H2*E2</f>
        <v>5134.4000000000005</v>
      </c>
      <c r="J2" s="6">
        <f t="shared" ref="J2:J50" si="0">I2*100/G2-100</f>
        <v>-9.2028011600763904</v>
      </c>
    </row>
    <row r="3" spans="1:10">
      <c r="A3" s="4" t="s">
        <v>6</v>
      </c>
      <c r="B3" s="8">
        <v>10453</v>
      </c>
      <c r="C3" s="4" t="s">
        <v>7</v>
      </c>
      <c r="D3" s="4" t="s">
        <v>8</v>
      </c>
      <c r="E3" s="5">
        <v>20</v>
      </c>
      <c r="F3" s="5">
        <v>282.74</v>
      </c>
      <c r="G3" s="5">
        <f t="shared" ref="G3:G52" si="1">F3*E3</f>
        <v>5654.8</v>
      </c>
      <c r="H3" s="5">
        <v>256.72000000000003</v>
      </c>
      <c r="I3" s="5">
        <f t="shared" ref="I3:I52" si="2">H3*E3</f>
        <v>5134.4000000000005</v>
      </c>
      <c r="J3" s="6">
        <f t="shared" si="0"/>
        <v>-9.2028011600763904</v>
      </c>
    </row>
    <row r="4" spans="1:10">
      <c r="A4" s="4" t="s">
        <v>6</v>
      </c>
      <c r="B4" s="8">
        <v>10454</v>
      </c>
      <c r="C4" s="4" t="s">
        <v>9</v>
      </c>
      <c r="D4" s="4" t="s">
        <v>10</v>
      </c>
      <c r="E4" s="5">
        <v>20</v>
      </c>
      <c r="F4" s="5">
        <v>282.74</v>
      </c>
      <c r="G4" s="5">
        <f t="shared" si="1"/>
        <v>5654.8</v>
      </c>
      <c r="H4" s="5">
        <v>256.72000000000003</v>
      </c>
      <c r="I4" s="5">
        <f t="shared" si="2"/>
        <v>5134.4000000000005</v>
      </c>
      <c r="J4" s="6">
        <f t="shared" si="0"/>
        <v>-9.2028011600763904</v>
      </c>
    </row>
    <row r="5" spans="1:10">
      <c r="A5" s="4" t="s">
        <v>6</v>
      </c>
      <c r="B5" s="8">
        <v>10455</v>
      </c>
      <c r="C5" s="4" t="s">
        <v>11</v>
      </c>
      <c r="D5" s="4" t="s">
        <v>12</v>
      </c>
      <c r="E5" s="5">
        <v>20</v>
      </c>
      <c r="F5" s="5">
        <v>282.74</v>
      </c>
      <c r="G5" s="5">
        <f t="shared" si="1"/>
        <v>5654.8</v>
      </c>
      <c r="H5" s="5">
        <v>256.72000000000003</v>
      </c>
      <c r="I5" s="5">
        <f t="shared" si="2"/>
        <v>5134.4000000000005</v>
      </c>
      <c r="J5" s="6">
        <f t="shared" si="0"/>
        <v>-9.2028011600763904</v>
      </c>
    </row>
    <row r="6" spans="1:10">
      <c r="A6" s="4" t="s">
        <v>6</v>
      </c>
      <c r="B6" s="8">
        <v>10456</v>
      </c>
      <c r="C6" s="4" t="s">
        <v>13</v>
      </c>
      <c r="D6" s="4" t="s">
        <v>14</v>
      </c>
      <c r="E6" s="5">
        <v>20</v>
      </c>
      <c r="F6" s="5">
        <v>282.74</v>
      </c>
      <c r="G6" s="5">
        <f t="shared" si="1"/>
        <v>5654.8</v>
      </c>
      <c r="H6" s="5">
        <v>256.72000000000003</v>
      </c>
      <c r="I6" s="5">
        <f t="shared" si="2"/>
        <v>5134.4000000000005</v>
      </c>
      <c r="J6" s="6">
        <f t="shared" si="0"/>
        <v>-9.2028011600763904</v>
      </c>
    </row>
    <row r="7" spans="1:10">
      <c r="A7" s="4" t="s">
        <v>6</v>
      </c>
      <c r="B7" s="8">
        <v>10457</v>
      </c>
      <c r="C7" s="4" t="s">
        <v>15</v>
      </c>
      <c r="D7" s="4" t="s">
        <v>16</v>
      </c>
      <c r="E7" s="5">
        <v>20</v>
      </c>
      <c r="F7" s="5">
        <v>282.74</v>
      </c>
      <c r="G7" s="5">
        <f t="shared" si="1"/>
        <v>5654.8</v>
      </c>
      <c r="H7" s="5">
        <v>256.72000000000003</v>
      </c>
      <c r="I7" s="5">
        <f t="shared" si="2"/>
        <v>5134.4000000000005</v>
      </c>
      <c r="J7" s="6">
        <f t="shared" si="0"/>
        <v>-9.2028011600763904</v>
      </c>
    </row>
    <row r="8" spans="1:10">
      <c r="A8" s="4" t="s">
        <v>6</v>
      </c>
      <c r="B8" s="8">
        <v>10458</v>
      </c>
      <c r="C8" s="4" t="s">
        <v>17</v>
      </c>
      <c r="D8" s="4" t="s">
        <v>18</v>
      </c>
      <c r="E8" s="5">
        <v>20</v>
      </c>
      <c r="F8" s="5">
        <v>282.74</v>
      </c>
      <c r="G8" s="5">
        <f t="shared" si="1"/>
        <v>5654.8</v>
      </c>
      <c r="H8" s="5">
        <v>256.72000000000003</v>
      </c>
      <c r="I8" s="5">
        <f t="shared" si="2"/>
        <v>5134.4000000000005</v>
      </c>
      <c r="J8" s="6">
        <f t="shared" si="0"/>
        <v>-9.2028011600763904</v>
      </c>
    </row>
    <row r="9" spans="1:10">
      <c r="A9" s="4" t="s">
        <v>6</v>
      </c>
      <c r="B9" s="8">
        <v>10459</v>
      </c>
      <c r="C9" s="4" t="s">
        <v>19</v>
      </c>
      <c r="D9" s="4" t="s">
        <v>20</v>
      </c>
      <c r="E9" s="5">
        <v>1</v>
      </c>
      <c r="F9" s="5">
        <v>266.98</v>
      </c>
      <c r="G9" s="5">
        <f t="shared" si="1"/>
        <v>266.98</v>
      </c>
      <c r="H9" s="5">
        <v>242.35</v>
      </c>
      <c r="I9" s="5">
        <f t="shared" si="2"/>
        <v>242.35</v>
      </c>
      <c r="J9" s="6">
        <f t="shared" si="0"/>
        <v>-9.2254101430818878</v>
      </c>
    </row>
    <row r="10" spans="1:10">
      <c r="A10" s="4" t="s">
        <v>6</v>
      </c>
      <c r="B10" s="8">
        <v>10460</v>
      </c>
      <c r="C10" s="4" t="s">
        <v>21</v>
      </c>
      <c r="D10" s="4" t="s">
        <v>22</v>
      </c>
      <c r="E10" s="5">
        <v>1</v>
      </c>
      <c r="F10" s="5">
        <v>266.98</v>
      </c>
      <c r="G10" s="5">
        <f t="shared" si="1"/>
        <v>266.98</v>
      </c>
      <c r="H10" s="5">
        <v>242.35</v>
      </c>
      <c r="I10" s="5">
        <f t="shared" si="2"/>
        <v>242.35</v>
      </c>
      <c r="J10" s="6">
        <f t="shared" si="0"/>
        <v>-9.2254101430818878</v>
      </c>
    </row>
    <row r="11" spans="1:10">
      <c r="A11" s="4" t="s">
        <v>6</v>
      </c>
      <c r="B11" s="8">
        <v>10461</v>
      </c>
      <c r="C11" s="4" t="s">
        <v>23</v>
      </c>
      <c r="D11" s="4" t="s">
        <v>24</v>
      </c>
      <c r="E11" s="5">
        <v>1</v>
      </c>
      <c r="F11" s="5">
        <v>266.98</v>
      </c>
      <c r="G11" s="5">
        <f t="shared" si="1"/>
        <v>266.98</v>
      </c>
      <c r="H11" s="5">
        <v>242.35</v>
      </c>
      <c r="I11" s="5">
        <f t="shared" si="2"/>
        <v>242.35</v>
      </c>
      <c r="J11" s="6">
        <f t="shared" si="0"/>
        <v>-9.2254101430818878</v>
      </c>
    </row>
    <row r="12" spans="1:10">
      <c r="A12" s="4" t="s">
        <v>6</v>
      </c>
      <c r="B12" s="8">
        <v>10462</v>
      </c>
      <c r="C12" s="4" t="s">
        <v>25</v>
      </c>
      <c r="D12" s="4" t="s">
        <v>26</v>
      </c>
      <c r="E12" s="5">
        <v>1</v>
      </c>
      <c r="F12" s="5">
        <v>266.98</v>
      </c>
      <c r="G12" s="5">
        <f t="shared" si="1"/>
        <v>266.98</v>
      </c>
      <c r="H12" s="5">
        <v>242.35</v>
      </c>
      <c r="I12" s="5">
        <f t="shared" si="2"/>
        <v>242.35</v>
      </c>
      <c r="J12" s="6">
        <f t="shared" si="0"/>
        <v>-9.2254101430818878</v>
      </c>
    </row>
    <row r="13" spans="1:10">
      <c r="A13" s="4" t="s">
        <v>6</v>
      </c>
      <c r="B13" s="8">
        <v>10463</v>
      </c>
      <c r="C13" s="4" t="s">
        <v>27</v>
      </c>
      <c r="D13" s="4" t="s">
        <v>28</v>
      </c>
      <c r="E13" s="5">
        <v>1</v>
      </c>
      <c r="F13" s="5">
        <v>266.98</v>
      </c>
      <c r="G13" s="5">
        <f t="shared" si="1"/>
        <v>266.98</v>
      </c>
      <c r="H13" s="5">
        <v>242.35</v>
      </c>
      <c r="I13" s="5">
        <f t="shared" si="2"/>
        <v>242.35</v>
      </c>
      <c r="J13" s="6">
        <f t="shared" si="0"/>
        <v>-9.2254101430818878</v>
      </c>
    </row>
    <row r="14" spans="1:10">
      <c r="A14" s="4" t="s">
        <v>6</v>
      </c>
      <c r="B14" s="8">
        <v>10464</v>
      </c>
      <c r="C14" s="4" t="s">
        <v>29</v>
      </c>
      <c r="D14" s="4" t="s">
        <v>30</v>
      </c>
      <c r="E14" s="5">
        <v>1</v>
      </c>
      <c r="F14" s="5">
        <v>266.98</v>
      </c>
      <c r="G14" s="5">
        <f t="shared" si="1"/>
        <v>266.98</v>
      </c>
      <c r="H14" s="5">
        <v>242.35</v>
      </c>
      <c r="I14" s="5">
        <f t="shared" si="2"/>
        <v>242.35</v>
      </c>
      <c r="J14" s="6">
        <f t="shared" si="0"/>
        <v>-9.2254101430818878</v>
      </c>
    </row>
    <row r="15" spans="1:10">
      <c r="A15" s="4" t="s">
        <v>6</v>
      </c>
      <c r="B15" s="8">
        <v>10465</v>
      </c>
      <c r="C15" s="4" t="s">
        <v>31</v>
      </c>
      <c r="D15" s="4" t="s">
        <v>32</v>
      </c>
      <c r="E15" s="5">
        <v>1</v>
      </c>
      <c r="F15" s="5">
        <v>266.98</v>
      </c>
      <c r="G15" s="5">
        <f t="shared" si="1"/>
        <v>266.98</v>
      </c>
      <c r="H15" s="5">
        <v>242.35</v>
      </c>
      <c r="I15" s="5">
        <f t="shared" si="2"/>
        <v>242.35</v>
      </c>
      <c r="J15" s="6">
        <f t="shared" si="0"/>
        <v>-9.2254101430818878</v>
      </c>
    </row>
    <row r="16" spans="1:10">
      <c r="A16" s="4" t="s">
        <v>6</v>
      </c>
      <c r="B16" s="8">
        <v>10467</v>
      </c>
      <c r="C16" s="4" t="s">
        <v>33</v>
      </c>
      <c r="D16" s="4" t="s">
        <v>34</v>
      </c>
      <c r="E16" s="5">
        <v>1</v>
      </c>
      <c r="F16" s="5">
        <v>266.98</v>
      </c>
      <c r="G16" s="5">
        <f t="shared" si="1"/>
        <v>266.98</v>
      </c>
      <c r="H16" s="5">
        <v>242.35</v>
      </c>
      <c r="I16" s="5">
        <f t="shared" si="2"/>
        <v>242.35</v>
      </c>
      <c r="J16" s="6">
        <f t="shared" si="0"/>
        <v>-9.2254101430818878</v>
      </c>
    </row>
    <row r="17" spans="1:10">
      <c r="A17" s="4" t="s">
        <v>6</v>
      </c>
      <c r="B17" s="8">
        <v>10468</v>
      </c>
      <c r="C17" s="4" t="s">
        <v>35</v>
      </c>
      <c r="D17" s="4" t="s">
        <v>36</v>
      </c>
      <c r="E17" s="5">
        <v>1</v>
      </c>
      <c r="F17" s="5">
        <v>266.98</v>
      </c>
      <c r="G17" s="5">
        <f t="shared" si="1"/>
        <v>266.98</v>
      </c>
      <c r="H17" s="5">
        <v>242.35</v>
      </c>
      <c r="I17" s="5">
        <f t="shared" si="2"/>
        <v>242.35</v>
      </c>
      <c r="J17" s="6">
        <f t="shared" si="0"/>
        <v>-9.2254101430818878</v>
      </c>
    </row>
    <row r="18" spans="1:10">
      <c r="A18" s="4" t="s">
        <v>6</v>
      </c>
      <c r="B18" s="8">
        <v>10469</v>
      </c>
      <c r="C18" s="4" t="s">
        <v>37</v>
      </c>
      <c r="D18" s="4" t="s">
        <v>38</v>
      </c>
      <c r="E18" s="5">
        <v>1</v>
      </c>
      <c r="F18" s="5">
        <v>266.98</v>
      </c>
      <c r="G18" s="5">
        <f t="shared" si="1"/>
        <v>266.98</v>
      </c>
      <c r="H18" s="5">
        <v>242.35</v>
      </c>
      <c r="I18" s="5">
        <f t="shared" si="2"/>
        <v>242.35</v>
      </c>
      <c r="J18" s="6">
        <f t="shared" si="0"/>
        <v>-9.2254101430818878</v>
      </c>
    </row>
    <row r="19" spans="1:10">
      <c r="A19" s="4" t="s">
        <v>6</v>
      </c>
      <c r="B19" s="8">
        <v>10470</v>
      </c>
      <c r="C19" s="4" t="s">
        <v>39</v>
      </c>
      <c r="D19" s="4" t="s">
        <v>40</v>
      </c>
      <c r="E19" s="5">
        <v>1</v>
      </c>
      <c r="F19" s="5">
        <v>266.98</v>
      </c>
      <c r="G19" s="5">
        <f t="shared" si="1"/>
        <v>266.98</v>
      </c>
      <c r="H19" s="5">
        <v>242.35</v>
      </c>
      <c r="I19" s="5">
        <f t="shared" si="2"/>
        <v>242.35</v>
      </c>
      <c r="J19" s="6">
        <f t="shared" si="0"/>
        <v>-9.2254101430818878</v>
      </c>
    </row>
    <row r="20" spans="1:10">
      <c r="A20" s="4" t="s">
        <v>6</v>
      </c>
      <c r="B20" s="8">
        <v>10471</v>
      </c>
      <c r="C20" s="4" t="s">
        <v>41</v>
      </c>
      <c r="D20" s="4" t="s">
        <v>42</v>
      </c>
      <c r="E20" s="5">
        <v>1</v>
      </c>
      <c r="F20" s="5">
        <v>314.27999999999997</v>
      </c>
      <c r="G20" s="5">
        <f t="shared" si="1"/>
        <v>314.27999999999997</v>
      </c>
      <c r="H20" s="5">
        <v>285.33999999999997</v>
      </c>
      <c r="I20" s="5">
        <f t="shared" si="2"/>
        <v>285.33999999999997</v>
      </c>
      <c r="J20" s="6">
        <f t="shared" si="0"/>
        <v>-9.2083492427135099</v>
      </c>
    </row>
    <row r="21" spans="1:10">
      <c r="A21" s="4" t="s">
        <v>6</v>
      </c>
      <c r="B21" s="8">
        <v>10472</v>
      </c>
      <c r="C21" s="4" t="s">
        <v>43</v>
      </c>
      <c r="D21" s="4" t="s">
        <v>44</v>
      </c>
      <c r="E21" s="5">
        <v>1</v>
      </c>
      <c r="F21" s="5">
        <v>266.98</v>
      </c>
      <c r="G21" s="5">
        <f t="shared" si="1"/>
        <v>266.98</v>
      </c>
      <c r="H21" s="5">
        <v>242.35</v>
      </c>
      <c r="I21" s="5">
        <f t="shared" si="2"/>
        <v>242.35</v>
      </c>
      <c r="J21" s="6">
        <f t="shared" si="0"/>
        <v>-9.2254101430818878</v>
      </c>
    </row>
    <row r="22" spans="1:10">
      <c r="A22" s="4" t="s">
        <v>6</v>
      </c>
      <c r="B22" s="8">
        <v>10473</v>
      </c>
      <c r="C22" s="4" t="s">
        <v>45</v>
      </c>
      <c r="D22" s="4" t="s">
        <v>46</v>
      </c>
      <c r="E22" s="5">
        <v>1</v>
      </c>
      <c r="F22" s="5">
        <v>266.98</v>
      </c>
      <c r="G22" s="5">
        <f t="shared" si="1"/>
        <v>266.98</v>
      </c>
      <c r="H22" s="5">
        <v>242.35</v>
      </c>
      <c r="I22" s="5">
        <f t="shared" si="2"/>
        <v>242.35</v>
      </c>
      <c r="J22" s="6">
        <f t="shared" si="0"/>
        <v>-9.2254101430818878</v>
      </c>
    </row>
    <row r="23" spans="1:10">
      <c r="A23" s="4" t="s">
        <v>6</v>
      </c>
      <c r="B23" s="8">
        <v>10474</v>
      </c>
      <c r="C23" s="4" t="s">
        <v>47</v>
      </c>
      <c r="D23" s="4" t="s">
        <v>48</v>
      </c>
      <c r="E23" s="5">
        <v>1</v>
      </c>
      <c r="F23" s="5">
        <v>266.98</v>
      </c>
      <c r="G23" s="5">
        <f t="shared" si="1"/>
        <v>266.98</v>
      </c>
      <c r="H23" s="5">
        <v>242.35</v>
      </c>
      <c r="I23" s="5">
        <f t="shared" si="2"/>
        <v>242.35</v>
      </c>
      <c r="J23" s="6">
        <f t="shared" si="0"/>
        <v>-9.2254101430818878</v>
      </c>
    </row>
    <row r="24" spans="1:10">
      <c r="A24" s="4" t="s">
        <v>6</v>
      </c>
      <c r="B24" s="8">
        <v>10475</v>
      </c>
      <c r="C24" s="4" t="s">
        <v>49</v>
      </c>
      <c r="D24" s="4" t="s">
        <v>50</v>
      </c>
      <c r="E24" s="5">
        <v>1</v>
      </c>
      <c r="F24" s="5">
        <v>266.98</v>
      </c>
      <c r="G24" s="5">
        <f t="shared" si="1"/>
        <v>266.98</v>
      </c>
      <c r="H24" s="5">
        <v>242.35</v>
      </c>
      <c r="I24" s="5">
        <f t="shared" si="2"/>
        <v>242.35</v>
      </c>
      <c r="J24" s="6">
        <f t="shared" si="0"/>
        <v>-9.2254101430818878</v>
      </c>
    </row>
    <row r="25" spans="1:10">
      <c r="A25" s="4" t="s">
        <v>6</v>
      </c>
      <c r="B25" s="8">
        <v>10476</v>
      </c>
      <c r="C25" s="4" t="s">
        <v>51</v>
      </c>
      <c r="D25" s="4" t="s">
        <v>52</v>
      </c>
      <c r="E25" s="5">
        <v>1</v>
      </c>
      <c r="F25" s="5">
        <v>266.98</v>
      </c>
      <c r="G25" s="5">
        <f t="shared" si="1"/>
        <v>266.98</v>
      </c>
      <c r="H25" s="5">
        <v>242.35</v>
      </c>
      <c r="I25" s="5">
        <f t="shared" si="2"/>
        <v>242.35</v>
      </c>
      <c r="J25" s="6">
        <f t="shared" si="0"/>
        <v>-9.2254101430818878</v>
      </c>
    </row>
    <row r="26" spans="1:10">
      <c r="A26" s="4" t="s">
        <v>6</v>
      </c>
      <c r="B26" s="8">
        <v>10477</v>
      </c>
      <c r="C26" s="4" t="s">
        <v>53</v>
      </c>
      <c r="D26" s="4" t="s">
        <v>54</v>
      </c>
      <c r="E26" s="5">
        <v>6</v>
      </c>
      <c r="F26" s="5">
        <v>164.86</v>
      </c>
      <c r="G26" s="5">
        <f t="shared" si="1"/>
        <v>989.16000000000008</v>
      </c>
      <c r="H26" s="5">
        <v>149.65</v>
      </c>
      <c r="I26" s="5">
        <f t="shared" si="2"/>
        <v>897.90000000000009</v>
      </c>
      <c r="J26" s="6">
        <f t="shared" si="0"/>
        <v>-9.2260099478345126</v>
      </c>
    </row>
    <row r="27" spans="1:10">
      <c r="A27" s="4" t="s">
        <v>6</v>
      </c>
      <c r="B27" s="8">
        <v>10478</v>
      </c>
      <c r="C27" s="4" t="s">
        <v>55</v>
      </c>
      <c r="D27" s="4" t="s">
        <v>56</v>
      </c>
      <c r="E27" s="5">
        <v>6</v>
      </c>
      <c r="F27" s="5">
        <v>164.86</v>
      </c>
      <c r="G27" s="5">
        <f t="shared" si="1"/>
        <v>989.16000000000008</v>
      </c>
      <c r="H27" s="5">
        <v>149.65</v>
      </c>
      <c r="I27" s="5">
        <f t="shared" si="2"/>
        <v>897.90000000000009</v>
      </c>
      <c r="J27" s="6">
        <f t="shared" si="0"/>
        <v>-9.2260099478345126</v>
      </c>
    </row>
    <row r="28" spans="1:10">
      <c r="A28" s="4" t="s">
        <v>6</v>
      </c>
      <c r="B28" s="8">
        <v>10479</v>
      </c>
      <c r="C28" s="4" t="s">
        <v>57</v>
      </c>
      <c r="D28" s="4" t="s">
        <v>58</v>
      </c>
      <c r="E28" s="5">
        <v>6</v>
      </c>
      <c r="F28" s="5">
        <v>164.86</v>
      </c>
      <c r="G28" s="5">
        <f t="shared" si="1"/>
        <v>989.16000000000008</v>
      </c>
      <c r="H28" s="5">
        <v>149.65</v>
      </c>
      <c r="I28" s="5">
        <f t="shared" si="2"/>
        <v>897.90000000000009</v>
      </c>
      <c r="J28" s="6">
        <f t="shared" si="0"/>
        <v>-9.2260099478345126</v>
      </c>
    </row>
    <row r="29" spans="1:10">
      <c r="A29" s="4" t="s">
        <v>6</v>
      </c>
      <c r="B29" s="8">
        <v>10480</v>
      </c>
      <c r="C29" s="4" t="s">
        <v>59</v>
      </c>
      <c r="D29" s="4" t="s">
        <v>60</v>
      </c>
      <c r="E29" s="5">
        <v>1</v>
      </c>
      <c r="F29" s="5">
        <v>282.74</v>
      </c>
      <c r="G29" s="5">
        <f t="shared" si="1"/>
        <v>282.74</v>
      </c>
      <c r="H29" s="5">
        <v>256.72000000000003</v>
      </c>
      <c r="I29" s="5">
        <f t="shared" si="2"/>
        <v>256.72000000000003</v>
      </c>
      <c r="J29" s="6">
        <f t="shared" si="0"/>
        <v>-9.2028011600763904</v>
      </c>
    </row>
    <row r="30" spans="1:10">
      <c r="A30" s="4" t="s">
        <v>6</v>
      </c>
      <c r="B30" s="8">
        <v>10481</v>
      </c>
      <c r="C30" s="4" t="s">
        <v>61</v>
      </c>
      <c r="D30" s="4" t="s">
        <v>62</v>
      </c>
      <c r="E30" s="5">
        <v>1</v>
      </c>
      <c r="F30" s="5">
        <v>282.74</v>
      </c>
      <c r="G30" s="5">
        <f t="shared" si="1"/>
        <v>282.74</v>
      </c>
      <c r="H30" s="5">
        <v>256.72000000000003</v>
      </c>
      <c r="I30" s="5">
        <f t="shared" si="2"/>
        <v>256.72000000000003</v>
      </c>
      <c r="J30" s="6">
        <f t="shared" si="0"/>
        <v>-9.2028011600763904</v>
      </c>
    </row>
    <row r="31" spans="1:10">
      <c r="A31" s="4" t="s">
        <v>6</v>
      </c>
      <c r="B31" s="8">
        <v>10482</v>
      </c>
      <c r="C31" s="4" t="s">
        <v>63</v>
      </c>
      <c r="D31" s="4" t="s">
        <v>64</v>
      </c>
      <c r="E31" s="5">
        <v>1</v>
      </c>
      <c r="F31" s="5">
        <v>282.74</v>
      </c>
      <c r="G31" s="5">
        <f t="shared" si="1"/>
        <v>282.74</v>
      </c>
      <c r="H31" s="5">
        <v>256.72000000000003</v>
      </c>
      <c r="I31" s="5">
        <f t="shared" si="2"/>
        <v>256.72000000000003</v>
      </c>
      <c r="J31" s="6">
        <f t="shared" si="0"/>
        <v>-9.2028011600763904</v>
      </c>
    </row>
    <row r="32" spans="1:10">
      <c r="A32" s="4" t="s">
        <v>6</v>
      </c>
      <c r="B32" s="8">
        <v>22775</v>
      </c>
      <c r="C32" s="4" t="s">
        <v>65</v>
      </c>
      <c r="D32" s="4" t="s">
        <v>66</v>
      </c>
      <c r="E32" s="5">
        <v>1</v>
      </c>
      <c r="F32" s="5">
        <v>266.98</v>
      </c>
      <c r="G32" s="5">
        <f t="shared" si="1"/>
        <v>266.98</v>
      </c>
      <c r="H32" s="5">
        <v>242.35</v>
      </c>
      <c r="I32" s="5">
        <f t="shared" si="2"/>
        <v>242.35</v>
      </c>
      <c r="J32" s="6">
        <f t="shared" si="0"/>
        <v>-9.2254101430818878</v>
      </c>
    </row>
    <row r="33" spans="1:10">
      <c r="A33" s="4" t="s">
        <v>6</v>
      </c>
      <c r="B33" s="8">
        <v>23242</v>
      </c>
      <c r="C33" s="4" t="s">
        <v>67</v>
      </c>
      <c r="D33" s="4" t="s">
        <v>68</v>
      </c>
      <c r="E33" s="5">
        <v>1</v>
      </c>
      <c r="F33" s="5">
        <v>266.98</v>
      </c>
      <c r="G33" s="5">
        <f t="shared" si="1"/>
        <v>266.98</v>
      </c>
      <c r="H33" s="5">
        <v>242.35</v>
      </c>
      <c r="I33" s="5">
        <f t="shared" si="2"/>
        <v>242.35</v>
      </c>
      <c r="J33" s="6">
        <f t="shared" si="0"/>
        <v>-9.2254101430818878</v>
      </c>
    </row>
    <row r="34" spans="1:10">
      <c r="A34" s="4" t="s">
        <v>6</v>
      </c>
      <c r="B34" s="8">
        <v>24369</v>
      </c>
      <c r="C34" s="4" t="s">
        <v>69</v>
      </c>
      <c r="D34" s="4" t="s">
        <v>70</v>
      </c>
      <c r="E34" s="5">
        <v>1</v>
      </c>
      <c r="F34" s="5">
        <v>266.98</v>
      </c>
      <c r="G34" s="5">
        <f t="shared" si="1"/>
        <v>266.98</v>
      </c>
      <c r="H34" s="5">
        <v>242.35</v>
      </c>
      <c r="I34" s="5">
        <f t="shared" si="2"/>
        <v>242.35</v>
      </c>
      <c r="J34" s="6">
        <f t="shared" si="0"/>
        <v>-9.2254101430818878</v>
      </c>
    </row>
    <row r="35" spans="1:10">
      <c r="A35" s="4" t="s">
        <v>6</v>
      </c>
      <c r="B35" s="8">
        <v>24637</v>
      </c>
      <c r="C35" s="4" t="s">
        <v>71</v>
      </c>
      <c r="D35" s="4" t="s">
        <v>72</v>
      </c>
      <c r="E35" s="5">
        <v>6</v>
      </c>
      <c r="F35" s="5">
        <v>164.86</v>
      </c>
      <c r="G35" s="5">
        <f t="shared" si="1"/>
        <v>989.16000000000008</v>
      </c>
      <c r="H35" s="5">
        <v>149.65</v>
      </c>
      <c r="I35" s="5">
        <f t="shared" si="2"/>
        <v>897.90000000000009</v>
      </c>
      <c r="J35" s="6">
        <f t="shared" si="0"/>
        <v>-9.2260099478345126</v>
      </c>
    </row>
    <row r="36" spans="1:10">
      <c r="A36" s="4" t="s">
        <v>6</v>
      </c>
      <c r="B36" s="8">
        <v>37237</v>
      </c>
      <c r="C36" s="4" t="s">
        <v>73</v>
      </c>
      <c r="D36" s="4" t="s">
        <v>74</v>
      </c>
      <c r="E36" s="5">
        <v>6</v>
      </c>
      <c r="F36" s="5">
        <v>164.86</v>
      </c>
      <c r="G36" s="5">
        <f t="shared" si="1"/>
        <v>989.16000000000008</v>
      </c>
      <c r="H36" s="5">
        <v>149.65</v>
      </c>
      <c r="I36" s="5">
        <f t="shared" si="2"/>
        <v>897.90000000000009</v>
      </c>
      <c r="J36" s="6">
        <f t="shared" si="0"/>
        <v>-9.2260099478345126</v>
      </c>
    </row>
    <row r="37" spans="1:10">
      <c r="A37" s="4" t="s">
        <v>6</v>
      </c>
      <c r="B37" s="8">
        <v>37257</v>
      </c>
      <c r="C37" s="4" t="s">
        <v>75</v>
      </c>
      <c r="D37" s="4" t="s">
        <v>76</v>
      </c>
      <c r="E37" s="5">
        <v>1</v>
      </c>
      <c r="F37" s="5">
        <v>266.98</v>
      </c>
      <c r="G37" s="5">
        <f t="shared" si="1"/>
        <v>266.98</v>
      </c>
      <c r="H37" s="5">
        <v>242.35</v>
      </c>
      <c r="I37" s="5">
        <f t="shared" si="2"/>
        <v>242.35</v>
      </c>
      <c r="J37" s="6">
        <f t="shared" si="0"/>
        <v>-9.2254101430818878</v>
      </c>
    </row>
    <row r="38" spans="1:10">
      <c r="A38" s="4" t="s">
        <v>6</v>
      </c>
      <c r="B38" s="8">
        <v>37258</v>
      </c>
      <c r="C38" s="4" t="s">
        <v>77</v>
      </c>
      <c r="D38" s="4" t="s">
        <v>78</v>
      </c>
      <c r="E38" s="5">
        <v>1</v>
      </c>
      <c r="F38" s="5">
        <v>282.74</v>
      </c>
      <c r="G38" s="5">
        <f t="shared" si="1"/>
        <v>282.74</v>
      </c>
      <c r="H38" s="5">
        <v>256.72000000000003</v>
      </c>
      <c r="I38" s="5">
        <f t="shared" si="2"/>
        <v>256.72000000000003</v>
      </c>
      <c r="J38" s="6">
        <f t="shared" si="0"/>
        <v>-9.2028011600763904</v>
      </c>
    </row>
    <row r="39" spans="1:10">
      <c r="A39" s="4" t="s">
        <v>6</v>
      </c>
      <c r="B39" s="8">
        <v>37259</v>
      </c>
      <c r="C39" s="4" t="s">
        <v>79</v>
      </c>
      <c r="D39" s="4" t="s">
        <v>80</v>
      </c>
      <c r="E39" s="5">
        <v>1</v>
      </c>
      <c r="F39" s="5">
        <v>282.74</v>
      </c>
      <c r="G39" s="5">
        <f t="shared" si="1"/>
        <v>282.74</v>
      </c>
      <c r="H39" s="5">
        <v>256.72000000000003</v>
      </c>
      <c r="I39" s="5">
        <f t="shared" si="2"/>
        <v>256.72000000000003</v>
      </c>
      <c r="J39" s="6">
        <f t="shared" si="0"/>
        <v>-9.2028011600763904</v>
      </c>
    </row>
    <row r="40" spans="1:10">
      <c r="A40" s="4" t="s">
        <v>83</v>
      </c>
      <c r="B40" s="8">
        <v>37292</v>
      </c>
      <c r="C40" s="4" t="s">
        <v>81</v>
      </c>
      <c r="D40" s="4" t="s">
        <v>82</v>
      </c>
      <c r="E40" s="5">
        <v>24</v>
      </c>
      <c r="F40" s="5">
        <v>124.52</v>
      </c>
      <c r="G40" s="5">
        <f t="shared" si="1"/>
        <v>2988.48</v>
      </c>
      <c r="H40" s="5">
        <v>105.95</v>
      </c>
      <c r="I40" s="5">
        <f t="shared" si="2"/>
        <v>2542.8000000000002</v>
      </c>
      <c r="J40" s="6">
        <f t="shared" si="0"/>
        <v>-14.913266945069054</v>
      </c>
    </row>
    <row r="41" spans="1:10">
      <c r="A41" s="4" t="s">
        <v>83</v>
      </c>
      <c r="B41" s="8">
        <v>37293</v>
      </c>
      <c r="C41" s="4" t="s">
        <v>84</v>
      </c>
      <c r="D41" s="4" t="s">
        <v>85</v>
      </c>
      <c r="E41" s="5">
        <v>24</v>
      </c>
      <c r="F41" s="5">
        <v>124.52</v>
      </c>
      <c r="G41" s="5">
        <f t="shared" si="1"/>
        <v>2988.48</v>
      </c>
      <c r="H41" s="5">
        <v>105.95</v>
      </c>
      <c r="I41" s="5">
        <f t="shared" si="2"/>
        <v>2542.8000000000002</v>
      </c>
      <c r="J41" s="6">
        <f t="shared" si="0"/>
        <v>-14.913266945069054</v>
      </c>
    </row>
    <row r="42" spans="1:10">
      <c r="A42" s="4" t="s">
        <v>83</v>
      </c>
      <c r="B42" s="8">
        <v>37294</v>
      </c>
      <c r="C42" s="4" t="s">
        <v>86</v>
      </c>
      <c r="D42" s="4" t="s">
        <v>87</v>
      </c>
      <c r="E42" s="5">
        <v>24</v>
      </c>
      <c r="F42" s="5">
        <v>124.52</v>
      </c>
      <c r="G42" s="5">
        <f t="shared" si="1"/>
        <v>2988.48</v>
      </c>
      <c r="H42" s="5">
        <v>105.95</v>
      </c>
      <c r="I42" s="5">
        <f t="shared" si="2"/>
        <v>2542.8000000000002</v>
      </c>
      <c r="J42" s="6">
        <f t="shared" si="0"/>
        <v>-14.913266945069054</v>
      </c>
    </row>
    <row r="43" spans="1:10">
      <c r="A43" s="4" t="s">
        <v>83</v>
      </c>
      <c r="B43" s="8">
        <v>37295</v>
      </c>
      <c r="C43" s="4" t="s">
        <v>88</v>
      </c>
      <c r="D43" s="4" t="s">
        <v>89</v>
      </c>
      <c r="E43" s="5">
        <v>24</v>
      </c>
      <c r="F43" s="5">
        <v>124.52</v>
      </c>
      <c r="G43" s="5">
        <f t="shared" si="1"/>
        <v>2988.48</v>
      </c>
      <c r="H43" s="5">
        <v>105.95</v>
      </c>
      <c r="I43" s="5">
        <f t="shared" si="2"/>
        <v>2542.8000000000002</v>
      </c>
      <c r="J43" s="6">
        <f t="shared" si="0"/>
        <v>-14.913266945069054</v>
      </c>
    </row>
    <row r="44" spans="1:10">
      <c r="A44" s="4" t="s">
        <v>83</v>
      </c>
      <c r="B44" s="8">
        <v>37296</v>
      </c>
      <c r="C44" s="4" t="s">
        <v>90</v>
      </c>
      <c r="D44" s="4" t="s">
        <v>91</v>
      </c>
      <c r="E44" s="5">
        <v>24</v>
      </c>
      <c r="F44" s="5">
        <v>124.52</v>
      </c>
      <c r="G44" s="5">
        <f t="shared" si="1"/>
        <v>2988.48</v>
      </c>
      <c r="H44" s="5">
        <v>105.95</v>
      </c>
      <c r="I44" s="5">
        <f t="shared" si="2"/>
        <v>2542.8000000000002</v>
      </c>
      <c r="J44" s="6">
        <f t="shared" si="0"/>
        <v>-14.913266945069054</v>
      </c>
    </row>
    <row r="45" spans="1:10">
      <c r="A45" s="4" t="s">
        <v>83</v>
      </c>
      <c r="B45" s="8">
        <v>37297</v>
      </c>
      <c r="C45" s="4" t="s">
        <v>92</v>
      </c>
      <c r="D45" s="4" t="s">
        <v>93</v>
      </c>
      <c r="E45" s="5">
        <v>24</v>
      </c>
      <c r="F45" s="5">
        <v>124.52</v>
      </c>
      <c r="G45" s="5">
        <f t="shared" si="1"/>
        <v>2988.48</v>
      </c>
      <c r="H45" s="5">
        <v>105.95</v>
      </c>
      <c r="I45" s="5">
        <f t="shared" si="2"/>
        <v>2542.8000000000002</v>
      </c>
      <c r="J45" s="6">
        <f t="shared" si="0"/>
        <v>-14.913266945069054</v>
      </c>
    </row>
    <row r="46" spans="1:10">
      <c r="A46" s="4" t="s">
        <v>83</v>
      </c>
      <c r="B46" s="8">
        <v>37298</v>
      </c>
      <c r="C46" s="4" t="s">
        <v>94</v>
      </c>
      <c r="D46" s="4" t="s">
        <v>95</v>
      </c>
      <c r="E46" s="5">
        <v>24</v>
      </c>
      <c r="F46" s="5">
        <v>124.52</v>
      </c>
      <c r="G46" s="5">
        <f t="shared" si="1"/>
        <v>2988.48</v>
      </c>
      <c r="H46" s="5">
        <v>105.95</v>
      </c>
      <c r="I46" s="5">
        <f t="shared" si="2"/>
        <v>2542.8000000000002</v>
      </c>
      <c r="J46" s="6">
        <f t="shared" si="0"/>
        <v>-14.913266945069054</v>
      </c>
    </row>
    <row r="47" spans="1:10">
      <c r="A47" s="4" t="s">
        <v>83</v>
      </c>
      <c r="B47" s="8">
        <v>37299</v>
      </c>
      <c r="C47" s="4" t="s">
        <v>96</v>
      </c>
      <c r="D47" s="4" t="s">
        <v>97</v>
      </c>
      <c r="E47" s="5">
        <v>24</v>
      </c>
      <c r="F47" s="5">
        <v>124.52</v>
      </c>
      <c r="G47" s="5">
        <f t="shared" si="1"/>
        <v>2988.48</v>
      </c>
      <c r="H47" s="5">
        <v>105.95</v>
      </c>
      <c r="I47" s="5">
        <f t="shared" si="2"/>
        <v>2542.8000000000002</v>
      </c>
      <c r="J47" s="6">
        <f t="shared" si="0"/>
        <v>-14.913266945069054</v>
      </c>
    </row>
    <row r="48" spans="1:10">
      <c r="A48" s="4" t="s">
        <v>6</v>
      </c>
      <c r="B48" s="8">
        <v>46470</v>
      </c>
      <c r="C48" s="4" t="s">
        <v>98</v>
      </c>
      <c r="D48" s="4" t="s">
        <v>99</v>
      </c>
      <c r="E48" s="5">
        <v>1</v>
      </c>
      <c r="F48" s="5">
        <v>314.39</v>
      </c>
      <c r="G48" s="5">
        <f t="shared" si="1"/>
        <v>314.39</v>
      </c>
      <c r="H48" s="5">
        <v>285.45</v>
      </c>
      <c r="I48" s="5">
        <f t="shared" si="2"/>
        <v>285.45</v>
      </c>
      <c r="J48" s="6">
        <f t="shared" si="0"/>
        <v>-9.2051273895480108</v>
      </c>
    </row>
    <row r="49" spans="1:10">
      <c r="A49" s="4" t="s">
        <v>83</v>
      </c>
      <c r="B49" s="8">
        <v>99610</v>
      </c>
      <c r="C49" s="4" t="s">
        <v>100</v>
      </c>
      <c r="D49" s="4" t="s">
        <v>101</v>
      </c>
      <c r="E49" s="5">
        <v>24</v>
      </c>
      <c r="F49" s="5">
        <v>124.52</v>
      </c>
      <c r="G49" s="5">
        <f t="shared" si="1"/>
        <v>2988.48</v>
      </c>
      <c r="H49" s="5">
        <v>105.95</v>
      </c>
      <c r="I49" s="5">
        <f t="shared" si="2"/>
        <v>2542.8000000000002</v>
      </c>
      <c r="J49" s="6">
        <f t="shared" si="0"/>
        <v>-14.913266945069054</v>
      </c>
    </row>
    <row r="50" spans="1:10">
      <c r="A50" s="4" t="s">
        <v>83</v>
      </c>
      <c r="B50" s="8">
        <v>99783</v>
      </c>
      <c r="C50" s="4" t="s">
        <v>102</v>
      </c>
      <c r="D50" s="4" t="s">
        <v>103</v>
      </c>
      <c r="E50" s="5">
        <v>24</v>
      </c>
      <c r="F50" s="5">
        <v>124.52</v>
      </c>
      <c r="G50" s="5">
        <f t="shared" si="1"/>
        <v>2988.48</v>
      </c>
      <c r="H50" s="5">
        <v>105.95</v>
      </c>
      <c r="I50" s="5">
        <f t="shared" si="2"/>
        <v>2542.8000000000002</v>
      </c>
      <c r="J50" s="6">
        <f t="shared" si="0"/>
        <v>-14.913266945069054</v>
      </c>
    </row>
    <row r="51" spans="1:10">
      <c r="A51" s="4" t="s">
        <v>83</v>
      </c>
      <c r="B51" s="8">
        <v>99784</v>
      </c>
      <c r="C51" s="4" t="s">
        <v>104</v>
      </c>
      <c r="D51" s="4" t="s">
        <v>105</v>
      </c>
      <c r="E51" s="5">
        <v>24</v>
      </c>
      <c r="F51" s="5">
        <v>124.52</v>
      </c>
      <c r="G51" s="5">
        <f t="shared" si="1"/>
        <v>2988.48</v>
      </c>
      <c r="H51" s="5">
        <v>105.95</v>
      </c>
      <c r="I51" s="5">
        <f t="shared" si="2"/>
        <v>2542.8000000000002</v>
      </c>
      <c r="J51" s="6">
        <f t="shared" ref="J51:J52" si="3">I51*100/G51-100</f>
        <v>-14.913266945069054</v>
      </c>
    </row>
    <row r="52" spans="1:10">
      <c r="A52" s="4" t="s">
        <v>6</v>
      </c>
      <c r="B52" s="8">
        <v>99888</v>
      </c>
      <c r="C52" s="4" t="s">
        <v>106</v>
      </c>
      <c r="D52" s="4" t="s">
        <v>107</v>
      </c>
      <c r="E52" s="5">
        <v>1</v>
      </c>
      <c r="F52" s="5">
        <v>266.98</v>
      </c>
      <c r="G52" s="5">
        <f t="shared" si="1"/>
        <v>266.98</v>
      </c>
      <c r="H52" s="5">
        <v>242.35</v>
      </c>
      <c r="I52" s="5">
        <f t="shared" si="2"/>
        <v>242.35</v>
      </c>
      <c r="J52" s="6">
        <f t="shared" si="3"/>
        <v>-9.2254101430818878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2022-03-01T07:31:53Z</dcterms:created>
  <dcterms:modified xsi:type="dcterms:W3CDTF">2022-03-24T14:46:07Z</dcterms:modified>
</cp:coreProperties>
</file>