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36" windowWidth="23256" windowHeight="1317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Лист1!$A$3:$H$3</definedName>
  </definedNames>
  <calcPr calcId="125725"/>
</workbook>
</file>

<file path=xl/calcChain.xml><?xml version="1.0" encoding="utf-8"?>
<calcChain xmlns="http://schemas.openxmlformats.org/spreadsheetml/2006/main">
  <c r="J6" i="1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6"/>
  <c r="J4"/>
  <c r="I5"/>
  <c r="J5" s="1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J75" s="1"/>
  <c r="I76"/>
  <c r="I4"/>
  <c r="G5" l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4"/>
</calcChain>
</file>

<file path=xl/sharedStrings.xml><?xml version="1.0" encoding="utf-8"?>
<sst xmlns="http://schemas.openxmlformats.org/spreadsheetml/2006/main" count="302" uniqueCount="230">
  <si>
    <t>Фасовка</t>
  </si>
  <si>
    <t>12080</t>
  </si>
  <si>
    <t>Зооник Наполнитель комкующийся 5л</t>
  </si>
  <si>
    <t>4650086882586</t>
  </si>
  <si>
    <t>ЗООНИК</t>
  </si>
  <si>
    <t>12081</t>
  </si>
  <si>
    <t>Зооник Наполнитель древесный 5л</t>
  </si>
  <si>
    <t>4650086882609</t>
  </si>
  <si>
    <t>13933</t>
  </si>
  <si>
    <t>Зооник 1634 Игрушка д/собак "Кукуруза" 180мм</t>
  </si>
  <si>
    <t>4607017820889</t>
  </si>
  <si>
    <t>13934</t>
  </si>
  <si>
    <t>Зооник 164123 Игрушка д/собак "Морковь" 210мм</t>
  </si>
  <si>
    <t>4607017821657</t>
  </si>
  <si>
    <t>13942</t>
  </si>
  <si>
    <t>Зооник С011 Игрушка д/собак "Сарделька" 125мм</t>
  </si>
  <si>
    <t>4607017820780</t>
  </si>
  <si>
    <t>13943</t>
  </si>
  <si>
    <t>Зооник 164130 Игрушка д/собак "Тапочек" 175мм</t>
  </si>
  <si>
    <t>4607017821282</t>
  </si>
  <si>
    <t>13975</t>
  </si>
  <si>
    <t>Зооник 16483 Игрушка д/собак "Гамбургер" 80мм</t>
  </si>
  <si>
    <t>4607017820704</t>
  </si>
  <si>
    <t>13976</t>
  </si>
  <si>
    <t>Зооник С022 Игрушка д/собак "Ножка куриная" 170мм</t>
  </si>
  <si>
    <t>4607017820834</t>
  </si>
  <si>
    <t>13979</t>
  </si>
  <si>
    <t>Зооник С012 Игрушка д/собак "Колбаса" 125мм</t>
  </si>
  <si>
    <t>4607017820797</t>
  </si>
  <si>
    <t>13980</t>
  </si>
  <si>
    <t>Зооник С013 Игрушка д/собак "Ветка" виниловая 330мм</t>
  </si>
  <si>
    <t>4607017821374</t>
  </si>
  <si>
    <t>13983</t>
  </si>
  <si>
    <t>Зооник 164114 Игрушка д/собак "Ветка большая" 300мм</t>
  </si>
  <si>
    <t>4607017821244</t>
  </si>
  <si>
    <t>13985</t>
  </si>
  <si>
    <t>Зооник СИ68 Игрушка д/собак "Мяч игольчатый №1" 53мм</t>
  </si>
  <si>
    <t>4607017821732</t>
  </si>
  <si>
    <t>13986</t>
  </si>
  <si>
    <t>Зооник СИ74 Игрушка д/собак "Мяч игольчатый №1,5" 57мм</t>
  </si>
  <si>
    <t>4607017821763</t>
  </si>
  <si>
    <t>13987</t>
  </si>
  <si>
    <t>Зооник СИ78 Игрушка д/собак "Мяч игольчатый №2" 65мм</t>
  </si>
  <si>
    <t>4607017821770</t>
  </si>
  <si>
    <t>13988</t>
  </si>
  <si>
    <t>Зооник СИ72 Игрушка д/собак "Мяч игольчатый №3" 82мм</t>
  </si>
  <si>
    <t>4607017821756</t>
  </si>
  <si>
    <t>13989</t>
  </si>
  <si>
    <t>Зооник СИ70 Игрушка д/собак "Мяч игольчатый №4" 103мм</t>
  </si>
  <si>
    <t>4607017821749</t>
  </si>
  <si>
    <t>14003</t>
  </si>
  <si>
    <t>Зооник 16499 Игрушка д/собак "Гантель 150кг" 130мм</t>
  </si>
  <si>
    <t>4607017820919</t>
  </si>
  <si>
    <t>14004</t>
  </si>
  <si>
    <t>Зооник 16410 Игрушка д/собак "Гантель 100кг" 150мм</t>
  </si>
  <si>
    <t>4607017828137</t>
  </si>
  <si>
    <t>14007</t>
  </si>
  <si>
    <t>Зооник 164124 Игрушка д/собак "Гантель-вафелька" 205мм</t>
  </si>
  <si>
    <t>4607017821664</t>
  </si>
  <si>
    <t>14008</t>
  </si>
  <si>
    <t>Зооник С010 Игрушка д/собак "Гантель-футбольная" 205мм</t>
  </si>
  <si>
    <t>4607017821367</t>
  </si>
  <si>
    <t>14009</t>
  </si>
  <si>
    <t>Зооник С008 Игрушка д/собак "Гантель-косточка" 140мм</t>
  </si>
  <si>
    <t>4607017821343</t>
  </si>
  <si>
    <t>14013</t>
  </si>
  <si>
    <t>Зооник С016 Игрушка д/собак "Мяч-луна" малая 75мм</t>
  </si>
  <si>
    <t>4607017821381</t>
  </si>
  <si>
    <t>14014</t>
  </si>
  <si>
    <t>Зооник С017 Игрушка д/собак "Мяч-луна" средняя 95мм</t>
  </si>
  <si>
    <t>4607017821398</t>
  </si>
  <si>
    <t>14015</t>
  </si>
  <si>
    <t>Зооник С018 Игрушка д/собак "Мяч-луна" большая 140мм</t>
  </si>
  <si>
    <t>4607017821404</t>
  </si>
  <si>
    <t>14016</t>
  </si>
  <si>
    <t>Зооник С004 Игрушка д/собак "Мяч-мина" малая 65мм</t>
  </si>
  <si>
    <t>4607017820957</t>
  </si>
  <si>
    <t>14017</t>
  </si>
  <si>
    <t>Зооник С005 Игрушка д/собак "Мяч-мина" средняя 82мм</t>
  </si>
  <si>
    <t>4607017820940</t>
  </si>
  <si>
    <t>14018</t>
  </si>
  <si>
    <t>Зооник С021 Игрушка д/собак "Мяч-мина" большая 100мм</t>
  </si>
  <si>
    <t>4607017820933</t>
  </si>
  <si>
    <t>14019</t>
  </si>
  <si>
    <t>Зооник С038 Игрушка д/собак "Мяч д/массажа №1" 55мм</t>
  </si>
  <si>
    <t>4607017821428</t>
  </si>
  <si>
    <t>14020</t>
  </si>
  <si>
    <t>Зооник С039 Игрушка д/собак "Мяч д/массажа №2" 85мм</t>
  </si>
  <si>
    <t>4607017821435</t>
  </si>
  <si>
    <t>14021</t>
  </si>
  <si>
    <t>Зооник С040 Игрушка д/собак "Мяч д/массажа №3" 90мм</t>
  </si>
  <si>
    <t>4607017820698</t>
  </si>
  <si>
    <t>14022</t>
  </si>
  <si>
    <t>Зооник С041 Игрушка д/собак "Мяч д/массажа №4" 95мм</t>
  </si>
  <si>
    <t>4607017820742</t>
  </si>
  <si>
    <t>14118</t>
  </si>
  <si>
    <t>Зооник 15123 Туалет с сеткой глубокий 38,5*29*6см</t>
  </si>
  <si>
    <t>НЕТУ14118</t>
  </si>
  <si>
    <t>14119</t>
  </si>
  <si>
    <t>Зооник 1515 Туалет д/кошек приучающий (НА УНИТАЗ) 39*33*7см</t>
  </si>
  <si>
    <t>НЕТУ14119</t>
  </si>
  <si>
    <t>14387</t>
  </si>
  <si>
    <t>Зооник 2274 Сумка-переноска разборная малая 31*18*18см</t>
  </si>
  <si>
    <t>4607017823125</t>
  </si>
  <si>
    <t>14416</t>
  </si>
  <si>
    <t>Зооник 22310 Когтеточка ковровая угловая №1 23*50см</t>
  </si>
  <si>
    <t>НЕТУ14416</t>
  </si>
  <si>
    <t>14425</t>
  </si>
  <si>
    <t>Зооник 22319 Когтеточка-столб на подставке шестигранная 34*34*55см</t>
  </si>
  <si>
    <t>4607017820377</t>
  </si>
  <si>
    <t>14431</t>
  </si>
  <si>
    <t>Зооник 22011 Домик-когтеточка с 2-мя площадками (мех) 40*36*98см</t>
  </si>
  <si>
    <t>НЕТУ14431</t>
  </si>
  <si>
    <t>14433</t>
  </si>
  <si>
    <t>Зооник 22018 Домик-когтеточка с 2-мя площадками и трубой (мех) 40*36*98см</t>
  </si>
  <si>
    <t>НЕТУ14433</t>
  </si>
  <si>
    <t>14438</t>
  </si>
  <si>
    <t>Зооник 2205 Дом д/кошек круглый с полочкой (мех) 42*66см</t>
  </si>
  <si>
    <t>НЕТУ14438</t>
  </si>
  <si>
    <t>14440</t>
  </si>
  <si>
    <t>Зооник 2207 Дом д/кошек угловой (мех) 40*40*64см</t>
  </si>
  <si>
    <t>НЕТУ14440</t>
  </si>
  <si>
    <t>14441</t>
  </si>
  <si>
    <t>Зооник 2209 Дом д/кошек малый (мех) 34*34*60см</t>
  </si>
  <si>
    <t>НЕТУ14441</t>
  </si>
  <si>
    <t>14444</t>
  </si>
  <si>
    <t>Зооник 2231 Когтеточка-столб на подставке (мех) 34*34*55см</t>
  </si>
  <si>
    <t>НЕТУ14444</t>
  </si>
  <si>
    <t>14445</t>
  </si>
  <si>
    <t>Зооник 2232 Когтеточка-столб с полочкой (мех) 34*34*54см</t>
  </si>
  <si>
    <t>НЕТУ14445</t>
  </si>
  <si>
    <t>14447</t>
  </si>
  <si>
    <t>Зооник 22038 Дом д/кошек 2-х этажный с трубой (мех) 61*53*105см</t>
  </si>
  <si>
    <t>НЕТУ14447</t>
  </si>
  <si>
    <t>14450</t>
  </si>
  <si>
    <t>Зооник 22055 Дом д/кошек круглый с 2-мя площадками (мех) 45*103см</t>
  </si>
  <si>
    <t>НЕТУ14450</t>
  </si>
  <si>
    <t>14451</t>
  </si>
  <si>
    <t>Зооник 22047 Комплекс д/кошек 4-х этажный (дом и основание с апликацией) 46*76*151см</t>
  </si>
  <si>
    <t>НЕТУ14451</t>
  </si>
  <si>
    <t>14551</t>
  </si>
  <si>
    <t>Зооник 0754 Пуходерка "Кавказец" малая</t>
  </si>
  <si>
    <t>4607017823347</t>
  </si>
  <si>
    <t>14822</t>
  </si>
  <si>
    <t>Зооник 1221 Намордник нейлоновый №0 (йорк,карликовый пудель)</t>
  </si>
  <si>
    <t>4607017820469</t>
  </si>
  <si>
    <t>14823</t>
  </si>
  <si>
    <t>Зооник 12210 Намордник нейлоновый №1 (уиппет,грейхаунд)</t>
  </si>
  <si>
    <t>4607017820476</t>
  </si>
  <si>
    <t>14824</t>
  </si>
  <si>
    <t>Зооник 1222 Намордник нейлоновый №2 (кокер-спаниель,пудель,шпиц)</t>
  </si>
  <si>
    <t>4607017820483</t>
  </si>
  <si>
    <t>14825</t>
  </si>
  <si>
    <t>Зооник 1223 Намордник нейлоновый №3 (лабрадор,доберман,сеттер,далматин,бультерьер)</t>
  </si>
  <si>
    <t>4607017820490</t>
  </si>
  <si>
    <t>14826</t>
  </si>
  <si>
    <t>Зооник 1224 Намордник нейлоновый №4 (немецкая овчарка,бобтейл,бриар)</t>
  </si>
  <si>
    <t>4607017820506</t>
  </si>
  <si>
    <t>14827</t>
  </si>
  <si>
    <t>Зооник 1225 Намордник нейлоновый №5 (ротвейлер,бульмастиф,шарпей)</t>
  </si>
  <si>
    <t>4607017820513</t>
  </si>
  <si>
    <t>14828</t>
  </si>
  <si>
    <t>Зооник 1226 Намордник нейлоновый №6 (боксер)</t>
  </si>
  <si>
    <t>4607017821633</t>
  </si>
  <si>
    <t>20410</t>
  </si>
  <si>
    <t>Зооник 0711 Трусы д/собаки №1</t>
  </si>
  <si>
    <t>4607017828175</t>
  </si>
  <si>
    <t>21114</t>
  </si>
  <si>
    <t>Зооник 0712 Трусы д/собаки №2</t>
  </si>
  <si>
    <t>4607017828182</t>
  </si>
  <si>
    <t>22251</t>
  </si>
  <si>
    <t>Зооник 07233 Пуходерка пластмассовая средняя с каплей</t>
  </si>
  <si>
    <t>4607017823095</t>
  </si>
  <si>
    <t>23083</t>
  </si>
  <si>
    <t>Зооник 0714 Трусы д/собаки №3</t>
  </si>
  <si>
    <t>4607017828199</t>
  </si>
  <si>
    <t>23233</t>
  </si>
  <si>
    <t>Зооник 0723 Пуходерка "Кавказец"</t>
  </si>
  <si>
    <t>4607017823903</t>
  </si>
  <si>
    <t>23808</t>
  </si>
  <si>
    <t>Зооник 0710 Трусы д/собаки №0</t>
  </si>
  <si>
    <t>4607017828168</t>
  </si>
  <si>
    <t>24168</t>
  </si>
  <si>
    <t>Зооник 0716 Трусы д/собаки №5</t>
  </si>
  <si>
    <t>4607017828212</t>
  </si>
  <si>
    <t>24468</t>
  </si>
  <si>
    <t>Зооник 0715 Трусы д/собаки №4</t>
  </si>
  <si>
    <t>4607017828205</t>
  </si>
  <si>
    <t>24610</t>
  </si>
  <si>
    <t>Зооник 07218 Пуходерка пластмассовая малая с каплей</t>
  </si>
  <si>
    <t>4607017823101</t>
  </si>
  <si>
    <t>36936</t>
  </si>
  <si>
    <t>Зооник Наполнитель впитывающий 5л</t>
  </si>
  <si>
    <t>4650086882623</t>
  </si>
  <si>
    <t>36937</t>
  </si>
  <si>
    <t>Зооник Наполнитель силикагелевый 3,8л</t>
  </si>
  <si>
    <t>4650086882562</t>
  </si>
  <si>
    <t>37585</t>
  </si>
  <si>
    <t>Зооник 0724 Пуходерка пластмассовая большая с каплей</t>
  </si>
  <si>
    <t>4607017822753</t>
  </si>
  <si>
    <t>37586</t>
  </si>
  <si>
    <t>Зооник 0722/0727 Пуходерка пластмассовая "Кавказец" большая</t>
  </si>
  <si>
    <t>4607017822746</t>
  </si>
  <si>
    <t>78498</t>
  </si>
  <si>
    <t>Зооник Наполнитель древесный комкующийся 5л</t>
  </si>
  <si>
    <t>4630076935225</t>
  </si>
  <si>
    <t>81904</t>
  </si>
  <si>
    <t>Зооник Наполнитель древесный 20л</t>
  </si>
  <si>
    <t>4620018925476</t>
  </si>
  <si>
    <t>81905</t>
  </si>
  <si>
    <t>Зооник Наполнитель впитывающий 20л</t>
  </si>
  <si>
    <t>4620018925483</t>
  </si>
  <si>
    <t>81906</t>
  </si>
  <si>
    <t>Зооник Наполнитель силикагелевый 20л</t>
  </si>
  <si>
    <t>4620018925452</t>
  </si>
  <si>
    <t>81907</t>
  </si>
  <si>
    <t>Зооник Наполнитель комкующийся 20л</t>
  </si>
  <si>
    <t>4620018925469</t>
  </si>
  <si>
    <t>99687</t>
  </si>
  <si>
    <t>Зооник 16412 Игрушка д/собак "Гантель кошка" 210мм</t>
  </si>
  <si>
    <t>4607017828144</t>
  </si>
  <si>
    <t>Бренд</t>
  </si>
  <si>
    <t>Арт Сорсо</t>
  </si>
  <si>
    <t>Наименование СОРСО</t>
  </si>
  <si>
    <t>штрихкод</t>
  </si>
  <si>
    <t>Цена  шт.</t>
  </si>
  <si>
    <t>Цена упак</t>
  </si>
  <si>
    <t>% изменения</t>
  </si>
  <si>
    <t>Цена  шт. с 1.03.21</t>
  </si>
  <si>
    <t>Цена упак с 1.03.21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</si>
</sst>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/>
    <xf numFmtId="0" fontId="2" fillId="0" borderId="1" xfId="0" applyFont="1" applyFill="1" applyBorder="1" applyAlignment="1" applyProtection="1">
      <alignment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2" fontId="2" fillId="0" borderId="2" xfId="0" applyNumberFormat="1" applyFont="1" applyFill="1" applyBorder="1" applyAlignment="1" applyProtection="1">
      <alignment horizontal="center" vertical="center" wrapText="1"/>
    </xf>
    <xf numFmtId="9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>
      <selection activeCell="H73" sqref="H73"/>
    </sheetView>
  </sheetViews>
  <sheetFormatPr defaultRowHeight="14.4"/>
  <cols>
    <col min="1" max="1" width="14.6640625" style="1" customWidth="1"/>
    <col min="2" max="2" width="10.6640625" style="1" customWidth="1"/>
    <col min="3" max="3" width="63.44140625" style="1" customWidth="1"/>
    <col min="4" max="4" width="13.6640625" style="3" customWidth="1"/>
    <col min="5" max="5" width="17.6640625" style="3" customWidth="1"/>
    <col min="6" max="6" width="9.6640625" style="3" customWidth="1"/>
    <col min="7" max="7" width="14.6640625" style="3" customWidth="1"/>
    <col min="8" max="8" width="18.6640625" style="11" customWidth="1"/>
    <col min="9" max="9" width="12.33203125" customWidth="1"/>
    <col min="10" max="10" width="15.77734375" customWidth="1"/>
  </cols>
  <sheetData>
    <row r="1" spans="1:10">
      <c r="A1" s="2"/>
    </row>
    <row r="2" spans="1:10">
      <c r="A2" s="2"/>
    </row>
    <row r="3" spans="1:10" ht="41.4">
      <c r="A3" s="7" t="s">
        <v>221</v>
      </c>
      <c r="B3" s="7" t="s">
        <v>222</v>
      </c>
      <c r="C3" s="7" t="s">
        <v>223</v>
      </c>
      <c r="D3" s="7" t="s">
        <v>224</v>
      </c>
      <c r="E3" s="7" t="s">
        <v>0</v>
      </c>
      <c r="F3" s="8" t="s">
        <v>225</v>
      </c>
      <c r="G3" s="8" t="s">
        <v>226</v>
      </c>
      <c r="H3" s="8" t="s">
        <v>228</v>
      </c>
      <c r="I3" s="9" t="s">
        <v>229</v>
      </c>
      <c r="J3" s="10" t="s">
        <v>227</v>
      </c>
    </row>
    <row r="4" spans="1:10">
      <c r="A4" s="4" t="s">
        <v>4</v>
      </c>
      <c r="B4" s="4" t="s">
        <v>1</v>
      </c>
      <c r="C4" s="4" t="s">
        <v>2</v>
      </c>
      <c r="D4" s="4" t="s">
        <v>3</v>
      </c>
      <c r="E4" s="5">
        <v>4</v>
      </c>
      <c r="F4" s="5">
        <v>160.29</v>
      </c>
      <c r="G4" s="5">
        <f>F4*E4</f>
        <v>641.16</v>
      </c>
      <c r="H4" s="12">
        <v>166.71</v>
      </c>
      <c r="I4" s="6">
        <f>H4*E4</f>
        <v>666.84</v>
      </c>
      <c r="J4" s="14">
        <f>I4*100/G4-100</f>
        <v>4.0052405015908761</v>
      </c>
    </row>
    <row r="5" spans="1:10">
      <c r="A5" s="4" t="s">
        <v>4</v>
      </c>
      <c r="B5" s="4" t="s">
        <v>5</v>
      </c>
      <c r="C5" s="4" t="s">
        <v>6</v>
      </c>
      <c r="D5" s="4" t="s">
        <v>7</v>
      </c>
      <c r="E5" s="5">
        <v>4</v>
      </c>
      <c r="F5" s="5">
        <v>124.25</v>
      </c>
      <c r="G5" s="5">
        <f t="shared" ref="G5:G55" si="0">F5*E5</f>
        <v>497</v>
      </c>
      <c r="H5" s="12">
        <v>137.91999999999999</v>
      </c>
      <c r="I5" s="6">
        <f t="shared" ref="I5:I68" si="1">H5*E5</f>
        <v>551.67999999999995</v>
      </c>
      <c r="J5" s="14">
        <f t="shared" ref="J5:J68" si="2">I5*100/G5-100</f>
        <v>11.002012072434596</v>
      </c>
    </row>
    <row r="6" spans="1:10">
      <c r="A6" s="4" t="s">
        <v>4</v>
      </c>
      <c r="B6" s="4" t="s">
        <v>8</v>
      </c>
      <c r="C6" s="4" t="s">
        <v>9</v>
      </c>
      <c r="D6" s="4" t="s">
        <v>10</v>
      </c>
      <c r="E6" s="5">
        <v>1</v>
      </c>
      <c r="F6" s="5">
        <v>74.34</v>
      </c>
      <c r="G6" s="5">
        <f t="shared" si="0"/>
        <v>74.34</v>
      </c>
      <c r="H6" s="12">
        <v>79.53</v>
      </c>
      <c r="I6" s="6">
        <f t="shared" si="1"/>
        <v>79.53</v>
      </c>
      <c r="J6" s="14">
        <f t="shared" si="2"/>
        <v>6.9814366424535876</v>
      </c>
    </row>
    <row r="7" spans="1:10">
      <c r="A7" s="4" t="s">
        <v>4</v>
      </c>
      <c r="B7" s="4" t="s">
        <v>11</v>
      </c>
      <c r="C7" s="4" t="s">
        <v>12</v>
      </c>
      <c r="D7" s="4" t="s">
        <v>13</v>
      </c>
      <c r="E7" s="5">
        <v>1</v>
      </c>
      <c r="F7" s="5">
        <v>103.58</v>
      </c>
      <c r="G7" s="5">
        <f t="shared" si="0"/>
        <v>103.58</v>
      </c>
      <c r="H7" s="12">
        <v>110.83</v>
      </c>
      <c r="I7" s="6">
        <f t="shared" si="1"/>
        <v>110.83</v>
      </c>
      <c r="J7" s="14">
        <f t="shared" si="2"/>
        <v>6.9994207375941357</v>
      </c>
    </row>
    <row r="8" spans="1:10">
      <c r="A8" s="4" t="s">
        <v>4</v>
      </c>
      <c r="B8" s="4" t="s">
        <v>14</v>
      </c>
      <c r="C8" s="4" t="s">
        <v>15</v>
      </c>
      <c r="D8" s="4" t="s">
        <v>16</v>
      </c>
      <c r="E8" s="5">
        <v>1</v>
      </c>
      <c r="F8" s="5">
        <v>72.08</v>
      </c>
      <c r="G8" s="5">
        <f t="shared" si="0"/>
        <v>72.08</v>
      </c>
      <c r="H8" s="12">
        <v>77.11</v>
      </c>
      <c r="I8" s="6">
        <f t="shared" si="1"/>
        <v>77.11</v>
      </c>
      <c r="J8" s="14">
        <f t="shared" si="2"/>
        <v>6.9783573806881236</v>
      </c>
    </row>
    <row r="9" spans="1:10">
      <c r="A9" s="4" t="s">
        <v>4</v>
      </c>
      <c r="B9" s="4" t="s">
        <v>17</v>
      </c>
      <c r="C9" s="4" t="s">
        <v>18</v>
      </c>
      <c r="D9" s="4" t="s">
        <v>19</v>
      </c>
      <c r="E9" s="5">
        <v>1</v>
      </c>
      <c r="F9" s="5">
        <v>90.09</v>
      </c>
      <c r="G9" s="5">
        <f t="shared" si="0"/>
        <v>90.09</v>
      </c>
      <c r="H9" s="12">
        <v>96.38</v>
      </c>
      <c r="I9" s="6">
        <f t="shared" si="1"/>
        <v>96.38</v>
      </c>
      <c r="J9" s="14">
        <f t="shared" si="2"/>
        <v>6.9819069819069739</v>
      </c>
    </row>
    <row r="10" spans="1:10">
      <c r="A10" s="4" t="s">
        <v>4</v>
      </c>
      <c r="B10" s="4" t="s">
        <v>20</v>
      </c>
      <c r="C10" s="4" t="s">
        <v>21</v>
      </c>
      <c r="D10" s="4" t="s">
        <v>22</v>
      </c>
      <c r="E10" s="5">
        <v>1</v>
      </c>
      <c r="F10" s="5">
        <v>94.6</v>
      </c>
      <c r="G10" s="5">
        <f t="shared" si="0"/>
        <v>94.6</v>
      </c>
      <c r="H10" s="12">
        <v>101.21</v>
      </c>
      <c r="I10" s="6">
        <f t="shared" si="1"/>
        <v>101.21</v>
      </c>
      <c r="J10" s="14">
        <f t="shared" si="2"/>
        <v>6.9873150105708248</v>
      </c>
    </row>
    <row r="11" spans="1:10">
      <c r="A11" s="4" t="s">
        <v>4</v>
      </c>
      <c r="B11" s="4" t="s">
        <v>23</v>
      </c>
      <c r="C11" s="4" t="s">
        <v>24</v>
      </c>
      <c r="D11" s="4" t="s">
        <v>25</v>
      </c>
      <c r="E11" s="5">
        <v>1</v>
      </c>
      <c r="F11" s="5">
        <v>90.09</v>
      </c>
      <c r="G11" s="5">
        <f t="shared" si="0"/>
        <v>90.09</v>
      </c>
      <c r="H11" s="12">
        <v>96.38</v>
      </c>
      <c r="I11" s="6">
        <f t="shared" si="1"/>
        <v>96.38</v>
      </c>
      <c r="J11" s="14">
        <f t="shared" si="2"/>
        <v>6.9819069819069739</v>
      </c>
    </row>
    <row r="12" spans="1:10">
      <c r="A12" s="4" t="s">
        <v>4</v>
      </c>
      <c r="B12" s="4" t="s">
        <v>26</v>
      </c>
      <c r="C12" s="4" t="s">
        <v>27</v>
      </c>
      <c r="D12" s="4" t="s">
        <v>28</v>
      </c>
      <c r="E12" s="5">
        <v>1</v>
      </c>
      <c r="F12" s="5">
        <v>101.37</v>
      </c>
      <c r="G12" s="5">
        <f t="shared" si="0"/>
        <v>101.37</v>
      </c>
      <c r="H12" s="12">
        <v>108.47</v>
      </c>
      <c r="I12" s="6">
        <f t="shared" si="1"/>
        <v>108.47</v>
      </c>
      <c r="J12" s="14">
        <f t="shared" si="2"/>
        <v>7.0040445891289238</v>
      </c>
    </row>
    <row r="13" spans="1:10">
      <c r="A13" s="4" t="s">
        <v>4</v>
      </c>
      <c r="B13" s="4" t="s">
        <v>29</v>
      </c>
      <c r="C13" s="4" t="s">
        <v>30</v>
      </c>
      <c r="D13" s="4" t="s">
        <v>31</v>
      </c>
      <c r="E13" s="5">
        <v>1</v>
      </c>
      <c r="F13" s="5">
        <v>103.58</v>
      </c>
      <c r="G13" s="5">
        <f t="shared" si="0"/>
        <v>103.58</v>
      </c>
      <c r="H13" s="12">
        <v>110.83</v>
      </c>
      <c r="I13" s="6">
        <f t="shared" si="1"/>
        <v>110.83</v>
      </c>
      <c r="J13" s="14">
        <f t="shared" si="2"/>
        <v>6.9994207375941357</v>
      </c>
    </row>
    <row r="14" spans="1:10">
      <c r="A14" s="4" t="s">
        <v>4</v>
      </c>
      <c r="B14" s="4" t="s">
        <v>32</v>
      </c>
      <c r="C14" s="4" t="s">
        <v>33</v>
      </c>
      <c r="D14" s="4" t="s">
        <v>34</v>
      </c>
      <c r="E14" s="5">
        <v>1</v>
      </c>
      <c r="F14" s="5">
        <v>139.62</v>
      </c>
      <c r="G14" s="5">
        <f t="shared" si="0"/>
        <v>139.62</v>
      </c>
      <c r="H14" s="12">
        <v>149.38</v>
      </c>
      <c r="I14" s="6">
        <f t="shared" si="1"/>
        <v>149.38</v>
      </c>
      <c r="J14" s="14">
        <f t="shared" si="2"/>
        <v>6.9904025211287717</v>
      </c>
    </row>
    <row r="15" spans="1:10">
      <c r="A15" s="4" t="s">
        <v>4</v>
      </c>
      <c r="B15" s="4" t="s">
        <v>35</v>
      </c>
      <c r="C15" s="4" t="s">
        <v>36</v>
      </c>
      <c r="D15" s="4" t="s">
        <v>37</v>
      </c>
      <c r="E15" s="5">
        <v>1</v>
      </c>
      <c r="F15" s="5">
        <v>67.59</v>
      </c>
      <c r="G15" s="5">
        <f t="shared" si="0"/>
        <v>67.59</v>
      </c>
      <c r="H15" s="12">
        <v>72.31</v>
      </c>
      <c r="I15" s="6">
        <f t="shared" si="1"/>
        <v>72.31</v>
      </c>
      <c r="J15" s="14">
        <f t="shared" si="2"/>
        <v>6.9832815505252199</v>
      </c>
    </row>
    <row r="16" spans="1:10">
      <c r="A16" s="4" t="s">
        <v>4</v>
      </c>
      <c r="B16" s="4" t="s">
        <v>38</v>
      </c>
      <c r="C16" s="4" t="s">
        <v>39</v>
      </c>
      <c r="D16" s="4" t="s">
        <v>40</v>
      </c>
      <c r="E16" s="5">
        <v>1</v>
      </c>
      <c r="F16" s="5">
        <v>69.81</v>
      </c>
      <c r="G16" s="5">
        <f t="shared" si="0"/>
        <v>69.81</v>
      </c>
      <c r="H16" s="12">
        <v>74.69</v>
      </c>
      <c r="I16" s="6">
        <f t="shared" si="1"/>
        <v>74.69</v>
      </c>
      <c r="J16" s="14">
        <f t="shared" si="2"/>
        <v>6.9904025211287717</v>
      </c>
    </row>
    <row r="17" spans="1:10">
      <c r="A17" s="4" t="s">
        <v>4</v>
      </c>
      <c r="B17" s="4" t="s">
        <v>41</v>
      </c>
      <c r="C17" s="4" t="s">
        <v>42</v>
      </c>
      <c r="D17" s="4" t="s">
        <v>43</v>
      </c>
      <c r="E17" s="5">
        <v>1</v>
      </c>
      <c r="F17" s="5">
        <v>87.83</v>
      </c>
      <c r="G17" s="5">
        <f t="shared" si="0"/>
        <v>87.83</v>
      </c>
      <c r="H17" s="12">
        <v>93.98</v>
      </c>
      <c r="I17" s="6">
        <f t="shared" si="1"/>
        <v>93.98</v>
      </c>
      <c r="J17" s="14">
        <f t="shared" si="2"/>
        <v>7.0021632699533143</v>
      </c>
    </row>
    <row r="18" spans="1:10">
      <c r="A18" s="4" t="s">
        <v>4</v>
      </c>
      <c r="B18" s="4" t="s">
        <v>44</v>
      </c>
      <c r="C18" s="4" t="s">
        <v>45</v>
      </c>
      <c r="D18" s="4" t="s">
        <v>46</v>
      </c>
      <c r="E18" s="5">
        <v>1</v>
      </c>
      <c r="F18" s="5">
        <v>112.61</v>
      </c>
      <c r="G18" s="5">
        <f t="shared" si="0"/>
        <v>112.61</v>
      </c>
      <c r="H18" s="12">
        <v>120.5</v>
      </c>
      <c r="I18" s="6">
        <f t="shared" si="1"/>
        <v>120.5</v>
      </c>
      <c r="J18" s="14">
        <f t="shared" si="2"/>
        <v>7.0064825503951766</v>
      </c>
    </row>
    <row r="19" spans="1:10">
      <c r="A19" s="4" t="s">
        <v>4</v>
      </c>
      <c r="B19" s="4" t="s">
        <v>47</v>
      </c>
      <c r="C19" s="4" t="s">
        <v>48</v>
      </c>
      <c r="D19" s="4" t="s">
        <v>49</v>
      </c>
      <c r="E19" s="5">
        <v>1</v>
      </c>
      <c r="F19" s="5">
        <v>137.36000000000001</v>
      </c>
      <c r="G19" s="5">
        <f t="shared" si="0"/>
        <v>137.36000000000001</v>
      </c>
      <c r="H19" s="12">
        <v>146.97999999999999</v>
      </c>
      <c r="I19" s="6">
        <f t="shared" si="1"/>
        <v>146.97999999999999</v>
      </c>
      <c r="J19" s="14">
        <f t="shared" si="2"/>
        <v>7.0034944670937449</v>
      </c>
    </row>
    <row r="20" spans="1:10">
      <c r="A20" s="4" t="s">
        <v>4</v>
      </c>
      <c r="B20" s="4" t="s">
        <v>50</v>
      </c>
      <c r="C20" s="4" t="s">
        <v>51</v>
      </c>
      <c r="D20" s="4" t="s">
        <v>52</v>
      </c>
      <c r="E20" s="5">
        <v>1</v>
      </c>
      <c r="F20" s="5">
        <v>96.86</v>
      </c>
      <c r="G20" s="5">
        <f t="shared" si="0"/>
        <v>96.86</v>
      </c>
      <c r="H20" s="12">
        <v>103.63</v>
      </c>
      <c r="I20" s="6">
        <f t="shared" si="1"/>
        <v>103.63</v>
      </c>
      <c r="J20" s="14">
        <f t="shared" si="2"/>
        <v>6.9894693371876997</v>
      </c>
    </row>
    <row r="21" spans="1:10">
      <c r="A21" s="4" t="s">
        <v>4</v>
      </c>
      <c r="B21" s="4" t="s">
        <v>53</v>
      </c>
      <c r="C21" s="4" t="s">
        <v>54</v>
      </c>
      <c r="D21" s="4" t="s">
        <v>55</v>
      </c>
      <c r="E21" s="5">
        <v>1</v>
      </c>
      <c r="F21" s="5">
        <v>81.08</v>
      </c>
      <c r="G21" s="5">
        <f t="shared" si="0"/>
        <v>81.08</v>
      </c>
      <c r="H21" s="12">
        <v>86.75</v>
      </c>
      <c r="I21" s="6">
        <f t="shared" si="1"/>
        <v>86.75</v>
      </c>
      <c r="J21" s="14">
        <f t="shared" si="2"/>
        <v>6.9930932412432156</v>
      </c>
    </row>
    <row r="22" spans="1:10">
      <c r="A22" s="4" t="s">
        <v>4</v>
      </c>
      <c r="B22" s="4" t="s">
        <v>56</v>
      </c>
      <c r="C22" s="4" t="s">
        <v>57</v>
      </c>
      <c r="D22" s="4" t="s">
        <v>58</v>
      </c>
      <c r="E22" s="5">
        <v>1</v>
      </c>
      <c r="F22" s="5">
        <v>119.38</v>
      </c>
      <c r="G22" s="5">
        <f t="shared" si="0"/>
        <v>119.38</v>
      </c>
      <c r="H22" s="12">
        <v>127.73</v>
      </c>
      <c r="I22" s="6">
        <f t="shared" si="1"/>
        <v>127.73</v>
      </c>
      <c r="J22" s="14">
        <f t="shared" si="2"/>
        <v>6.9944714357513931</v>
      </c>
    </row>
    <row r="23" spans="1:10">
      <c r="A23" s="4" t="s">
        <v>4</v>
      </c>
      <c r="B23" s="4" t="s">
        <v>59</v>
      </c>
      <c r="C23" s="4" t="s">
        <v>60</v>
      </c>
      <c r="D23" s="4" t="s">
        <v>61</v>
      </c>
      <c r="E23" s="5">
        <v>1</v>
      </c>
      <c r="F23" s="5">
        <v>119.38</v>
      </c>
      <c r="G23" s="5">
        <f t="shared" si="0"/>
        <v>119.38</v>
      </c>
      <c r="H23" s="12">
        <v>127.73</v>
      </c>
      <c r="I23" s="6">
        <f t="shared" si="1"/>
        <v>127.73</v>
      </c>
      <c r="J23" s="14">
        <f t="shared" si="2"/>
        <v>6.9944714357513931</v>
      </c>
    </row>
    <row r="24" spans="1:10">
      <c r="A24" s="4" t="s">
        <v>4</v>
      </c>
      <c r="B24" s="4" t="s">
        <v>62</v>
      </c>
      <c r="C24" s="4" t="s">
        <v>63</v>
      </c>
      <c r="D24" s="4" t="s">
        <v>64</v>
      </c>
      <c r="E24" s="5">
        <v>1</v>
      </c>
      <c r="F24" s="5">
        <v>92.34</v>
      </c>
      <c r="G24" s="5">
        <f t="shared" si="0"/>
        <v>92.34</v>
      </c>
      <c r="H24" s="12">
        <v>98.8</v>
      </c>
      <c r="I24" s="6">
        <f t="shared" si="1"/>
        <v>98.8</v>
      </c>
      <c r="J24" s="14">
        <f t="shared" si="2"/>
        <v>6.9958847736625529</v>
      </c>
    </row>
    <row r="25" spans="1:10">
      <c r="A25" s="4" t="s">
        <v>4</v>
      </c>
      <c r="B25" s="4" t="s">
        <v>65</v>
      </c>
      <c r="C25" s="4" t="s">
        <v>66</v>
      </c>
      <c r="D25" s="4" t="s">
        <v>67</v>
      </c>
      <c r="E25" s="5">
        <v>1</v>
      </c>
      <c r="F25" s="5">
        <v>85.63</v>
      </c>
      <c r="G25" s="5">
        <f t="shared" si="0"/>
        <v>85.63</v>
      </c>
      <c r="H25" s="12">
        <v>91.61</v>
      </c>
      <c r="I25" s="6">
        <f t="shared" si="1"/>
        <v>91.61</v>
      </c>
      <c r="J25" s="14">
        <f t="shared" si="2"/>
        <v>6.9835338082447862</v>
      </c>
    </row>
    <row r="26" spans="1:10">
      <c r="A26" s="4" t="s">
        <v>4</v>
      </c>
      <c r="B26" s="4" t="s">
        <v>68</v>
      </c>
      <c r="C26" s="4" t="s">
        <v>69</v>
      </c>
      <c r="D26" s="4" t="s">
        <v>70</v>
      </c>
      <c r="E26" s="5">
        <v>1</v>
      </c>
      <c r="F26" s="5">
        <v>99.09</v>
      </c>
      <c r="G26" s="5">
        <f t="shared" si="0"/>
        <v>99.09</v>
      </c>
      <c r="H26" s="12">
        <v>106.03</v>
      </c>
      <c r="I26" s="6">
        <f t="shared" si="1"/>
        <v>106.03</v>
      </c>
      <c r="J26" s="14">
        <f t="shared" si="2"/>
        <v>7.0037339792108213</v>
      </c>
    </row>
    <row r="27" spans="1:10">
      <c r="A27" s="4" t="s">
        <v>4</v>
      </c>
      <c r="B27" s="4" t="s">
        <v>71</v>
      </c>
      <c r="C27" s="4" t="s">
        <v>72</v>
      </c>
      <c r="D27" s="4" t="s">
        <v>73</v>
      </c>
      <c r="E27" s="5">
        <v>1</v>
      </c>
      <c r="F27" s="5">
        <v>112.61</v>
      </c>
      <c r="G27" s="5">
        <f t="shared" si="0"/>
        <v>112.61</v>
      </c>
      <c r="H27" s="12">
        <v>120.5</v>
      </c>
      <c r="I27" s="6">
        <f t="shared" si="1"/>
        <v>120.5</v>
      </c>
      <c r="J27" s="14">
        <f t="shared" si="2"/>
        <v>7.0064825503951766</v>
      </c>
    </row>
    <row r="28" spans="1:10">
      <c r="A28" s="4" t="s">
        <v>4</v>
      </c>
      <c r="B28" s="4" t="s">
        <v>74</v>
      </c>
      <c r="C28" s="4" t="s">
        <v>75</v>
      </c>
      <c r="D28" s="4" t="s">
        <v>76</v>
      </c>
      <c r="E28" s="5">
        <v>1</v>
      </c>
      <c r="F28" s="5">
        <v>66.27</v>
      </c>
      <c r="G28" s="5">
        <f t="shared" si="0"/>
        <v>66.27</v>
      </c>
      <c r="H28" s="12">
        <v>70.91</v>
      </c>
      <c r="I28" s="6">
        <f t="shared" si="1"/>
        <v>70.91</v>
      </c>
      <c r="J28" s="14">
        <f t="shared" si="2"/>
        <v>7.0016598762637727</v>
      </c>
    </row>
    <row r="29" spans="1:10">
      <c r="A29" s="4" t="s">
        <v>4</v>
      </c>
      <c r="B29" s="4" t="s">
        <v>77</v>
      </c>
      <c r="C29" s="4" t="s">
        <v>78</v>
      </c>
      <c r="D29" s="4" t="s">
        <v>79</v>
      </c>
      <c r="E29" s="5">
        <v>1</v>
      </c>
      <c r="F29" s="5">
        <v>137.36000000000001</v>
      </c>
      <c r="G29" s="5">
        <f t="shared" si="0"/>
        <v>137.36000000000001</v>
      </c>
      <c r="H29" s="12">
        <v>146.97999999999999</v>
      </c>
      <c r="I29" s="6">
        <f t="shared" si="1"/>
        <v>146.97999999999999</v>
      </c>
      <c r="J29" s="14">
        <f t="shared" si="2"/>
        <v>7.0034944670937449</v>
      </c>
    </row>
    <row r="30" spans="1:10">
      <c r="A30" s="4" t="s">
        <v>4</v>
      </c>
      <c r="B30" s="4" t="s">
        <v>80</v>
      </c>
      <c r="C30" s="4" t="s">
        <v>81</v>
      </c>
      <c r="D30" s="4" t="s">
        <v>82</v>
      </c>
      <c r="E30" s="5">
        <v>1</v>
      </c>
      <c r="F30" s="5">
        <v>184.66</v>
      </c>
      <c r="G30" s="5">
        <f t="shared" si="0"/>
        <v>184.66</v>
      </c>
      <c r="H30" s="12">
        <v>197.58</v>
      </c>
      <c r="I30" s="6">
        <f t="shared" si="1"/>
        <v>197.58</v>
      </c>
      <c r="J30" s="14">
        <f t="shared" si="2"/>
        <v>6.9966424780677983</v>
      </c>
    </row>
    <row r="31" spans="1:10">
      <c r="A31" s="4" t="s">
        <v>4</v>
      </c>
      <c r="B31" s="4" t="s">
        <v>83</v>
      </c>
      <c r="C31" s="4" t="s">
        <v>84</v>
      </c>
      <c r="D31" s="4" t="s">
        <v>85</v>
      </c>
      <c r="E31" s="5">
        <v>1</v>
      </c>
      <c r="F31" s="5">
        <v>87.83</v>
      </c>
      <c r="G31" s="5">
        <f t="shared" si="0"/>
        <v>87.83</v>
      </c>
      <c r="H31" s="12">
        <v>93.98</v>
      </c>
      <c r="I31" s="6">
        <f t="shared" si="1"/>
        <v>93.98</v>
      </c>
      <c r="J31" s="14">
        <f t="shared" si="2"/>
        <v>7.0021632699533143</v>
      </c>
    </row>
    <row r="32" spans="1:10">
      <c r="A32" s="4" t="s">
        <v>4</v>
      </c>
      <c r="B32" s="4" t="s">
        <v>86</v>
      </c>
      <c r="C32" s="4" t="s">
        <v>87</v>
      </c>
      <c r="D32" s="4" t="s">
        <v>88</v>
      </c>
      <c r="E32" s="5">
        <v>1</v>
      </c>
      <c r="F32" s="5">
        <v>103.58</v>
      </c>
      <c r="G32" s="5">
        <f t="shared" si="0"/>
        <v>103.58</v>
      </c>
      <c r="H32" s="12">
        <v>110.83</v>
      </c>
      <c r="I32" s="6">
        <f t="shared" si="1"/>
        <v>110.83</v>
      </c>
      <c r="J32" s="14">
        <f t="shared" si="2"/>
        <v>6.9994207375941357</v>
      </c>
    </row>
    <row r="33" spans="1:10">
      <c r="A33" s="4" t="s">
        <v>4</v>
      </c>
      <c r="B33" s="4" t="s">
        <v>89</v>
      </c>
      <c r="C33" s="4" t="s">
        <v>90</v>
      </c>
      <c r="D33" s="4" t="s">
        <v>91</v>
      </c>
      <c r="E33" s="5">
        <v>1</v>
      </c>
      <c r="F33" s="5">
        <v>130.63999999999999</v>
      </c>
      <c r="G33" s="5">
        <f t="shared" si="0"/>
        <v>130.63999999999999</v>
      </c>
      <c r="H33" s="12">
        <v>139.78</v>
      </c>
      <c r="I33" s="6">
        <f t="shared" si="1"/>
        <v>139.78</v>
      </c>
      <c r="J33" s="14">
        <f t="shared" si="2"/>
        <v>6.9963257807715991</v>
      </c>
    </row>
    <row r="34" spans="1:10">
      <c r="A34" s="4" t="s">
        <v>4</v>
      </c>
      <c r="B34" s="4" t="s">
        <v>92</v>
      </c>
      <c r="C34" s="4" t="s">
        <v>93</v>
      </c>
      <c r="D34" s="4" t="s">
        <v>94</v>
      </c>
      <c r="E34" s="5">
        <v>1</v>
      </c>
      <c r="F34" s="5">
        <v>146.38999999999999</v>
      </c>
      <c r="G34" s="5">
        <f t="shared" si="0"/>
        <v>146.38999999999999</v>
      </c>
      <c r="H34" s="12">
        <v>156.63</v>
      </c>
      <c r="I34" s="6">
        <f t="shared" si="1"/>
        <v>156.63</v>
      </c>
      <c r="J34" s="14">
        <f t="shared" si="2"/>
        <v>6.995013320582018</v>
      </c>
    </row>
    <row r="35" spans="1:10">
      <c r="A35" s="4" t="s">
        <v>4</v>
      </c>
      <c r="B35" s="4" t="s">
        <v>95</v>
      </c>
      <c r="C35" s="4" t="s">
        <v>96</v>
      </c>
      <c r="D35" s="4" t="s">
        <v>97</v>
      </c>
      <c r="E35" s="5">
        <v>1</v>
      </c>
      <c r="F35" s="5">
        <v>197.5</v>
      </c>
      <c r="G35" s="5">
        <f t="shared" si="0"/>
        <v>197.5</v>
      </c>
      <c r="H35" s="12">
        <v>207.36</v>
      </c>
      <c r="I35" s="6">
        <f t="shared" si="1"/>
        <v>207.36</v>
      </c>
      <c r="J35" s="14">
        <f t="shared" si="2"/>
        <v>4.9924050632911445</v>
      </c>
    </row>
    <row r="36" spans="1:10">
      <c r="A36" s="4" t="s">
        <v>4</v>
      </c>
      <c r="B36" s="4" t="s">
        <v>98</v>
      </c>
      <c r="C36" s="4" t="s">
        <v>99</v>
      </c>
      <c r="D36" s="4" t="s">
        <v>100</v>
      </c>
      <c r="E36" s="5">
        <v>1</v>
      </c>
      <c r="F36" s="5">
        <v>154.58000000000001</v>
      </c>
      <c r="G36" s="5">
        <f t="shared" si="0"/>
        <v>154.58000000000001</v>
      </c>
      <c r="H36" s="12">
        <v>164.45</v>
      </c>
      <c r="I36" s="6">
        <f t="shared" si="1"/>
        <v>164.45</v>
      </c>
      <c r="J36" s="14">
        <f t="shared" si="2"/>
        <v>6.3850433432526756</v>
      </c>
    </row>
    <row r="37" spans="1:10">
      <c r="A37" s="4" t="s">
        <v>4</v>
      </c>
      <c r="B37" s="4" t="s">
        <v>101</v>
      </c>
      <c r="C37" s="4" t="s">
        <v>102</v>
      </c>
      <c r="D37" s="4" t="s">
        <v>103</v>
      </c>
      <c r="E37" s="5">
        <v>1</v>
      </c>
      <c r="F37" s="5">
        <v>563.26</v>
      </c>
      <c r="G37" s="5">
        <f t="shared" si="0"/>
        <v>563.26</v>
      </c>
      <c r="H37" s="12">
        <v>597.03</v>
      </c>
      <c r="I37" s="6">
        <f t="shared" si="1"/>
        <v>597.03</v>
      </c>
      <c r="J37" s="14">
        <f t="shared" si="2"/>
        <v>5.9954550296488378</v>
      </c>
    </row>
    <row r="38" spans="1:10">
      <c r="A38" s="4" t="s">
        <v>4</v>
      </c>
      <c r="B38" s="4" t="s">
        <v>104</v>
      </c>
      <c r="C38" s="4" t="s">
        <v>105</v>
      </c>
      <c r="D38" s="4" t="s">
        <v>106</v>
      </c>
      <c r="E38" s="5">
        <v>1</v>
      </c>
      <c r="F38" s="5">
        <v>360.94</v>
      </c>
      <c r="G38" s="5">
        <f t="shared" si="0"/>
        <v>360.94</v>
      </c>
      <c r="H38" s="12">
        <v>376.86</v>
      </c>
      <c r="I38" s="6">
        <f t="shared" si="1"/>
        <v>376.86</v>
      </c>
      <c r="J38" s="14">
        <f t="shared" si="2"/>
        <v>4.4107053803956404</v>
      </c>
    </row>
    <row r="39" spans="1:10">
      <c r="A39" s="4" t="s">
        <v>4</v>
      </c>
      <c r="B39" s="4" t="s">
        <v>107</v>
      </c>
      <c r="C39" s="4" t="s">
        <v>108</v>
      </c>
      <c r="D39" s="4" t="s">
        <v>109</v>
      </c>
      <c r="E39" s="5">
        <v>1</v>
      </c>
      <c r="F39" s="5">
        <v>1048.94</v>
      </c>
      <c r="G39" s="5">
        <f t="shared" si="0"/>
        <v>1048.94</v>
      </c>
      <c r="H39" s="12">
        <v>1247.8800000000001</v>
      </c>
      <c r="I39" s="6">
        <f t="shared" si="1"/>
        <v>1247.8800000000001</v>
      </c>
      <c r="J39" s="14">
        <f t="shared" si="2"/>
        <v>18.965813106564724</v>
      </c>
    </row>
    <row r="40" spans="1:10">
      <c r="A40" s="4" t="s">
        <v>4</v>
      </c>
      <c r="B40" s="4" t="s">
        <v>110</v>
      </c>
      <c r="C40" s="4" t="s">
        <v>111</v>
      </c>
      <c r="D40" s="4" t="s">
        <v>112</v>
      </c>
      <c r="E40" s="5">
        <v>1</v>
      </c>
      <c r="F40" s="5">
        <v>2516.92</v>
      </c>
      <c r="G40" s="5">
        <f t="shared" si="0"/>
        <v>2516.92</v>
      </c>
      <c r="H40" s="12">
        <v>2685.28</v>
      </c>
      <c r="I40" s="6">
        <f t="shared" si="1"/>
        <v>2685.28</v>
      </c>
      <c r="J40" s="14">
        <f t="shared" si="2"/>
        <v>6.6891279818190412</v>
      </c>
    </row>
    <row r="41" spans="1:10">
      <c r="A41" s="4" t="s">
        <v>4</v>
      </c>
      <c r="B41" s="4" t="s">
        <v>113</v>
      </c>
      <c r="C41" s="4" t="s">
        <v>114</v>
      </c>
      <c r="D41" s="4" t="s">
        <v>115</v>
      </c>
      <c r="E41" s="5">
        <v>1</v>
      </c>
      <c r="F41" s="5">
        <v>3194.12</v>
      </c>
      <c r="G41" s="5">
        <f t="shared" si="0"/>
        <v>3194.12</v>
      </c>
      <c r="H41" s="12">
        <v>3383.68</v>
      </c>
      <c r="I41" s="6">
        <f t="shared" si="1"/>
        <v>3383.68</v>
      </c>
      <c r="J41" s="14">
        <f t="shared" si="2"/>
        <v>5.9346549284310015</v>
      </c>
    </row>
    <row r="42" spans="1:10">
      <c r="A42" s="4" t="s">
        <v>4</v>
      </c>
      <c r="B42" s="4" t="s">
        <v>116</v>
      </c>
      <c r="C42" s="4" t="s">
        <v>117</v>
      </c>
      <c r="D42" s="4" t="s">
        <v>118</v>
      </c>
      <c r="E42" s="5">
        <v>1</v>
      </c>
      <c r="F42" s="5">
        <v>1821.86</v>
      </c>
      <c r="G42" s="5">
        <f t="shared" si="0"/>
        <v>1821.86</v>
      </c>
      <c r="H42" s="12">
        <v>2149.56</v>
      </c>
      <c r="I42" s="6">
        <f t="shared" si="1"/>
        <v>2149.56</v>
      </c>
      <c r="J42" s="14">
        <f t="shared" si="2"/>
        <v>17.987112072277782</v>
      </c>
    </row>
    <row r="43" spans="1:10">
      <c r="A43" s="4" t="s">
        <v>4</v>
      </c>
      <c r="B43" s="4" t="s">
        <v>119</v>
      </c>
      <c r="C43" s="4" t="s">
        <v>120</v>
      </c>
      <c r="D43" s="4" t="s">
        <v>121</v>
      </c>
      <c r="E43" s="5">
        <v>1</v>
      </c>
      <c r="F43" s="5">
        <v>1837.66</v>
      </c>
      <c r="G43" s="5">
        <f t="shared" si="0"/>
        <v>1837.66</v>
      </c>
      <c r="H43" s="12">
        <v>2156.9499999999998</v>
      </c>
      <c r="I43" s="6">
        <f t="shared" si="1"/>
        <v>2156.9499999999998</v>
      </c>
      <c r="J43" s="14">
        <f t="shared" si="2"/>
        <v>17.374813621671024</v>
      </c>
    </row>
    <row r="44" spans="1:10">
      <c r="A44" s="4" t="s">
        <v>4</v>
      </c>
      <c r="B44" s="4" t="s">
        <v>122</v>
      </c>
      <c r="C44" s="4" t="s">
        <v>123</v>
      </c>
      <c r="D44" s="4" t="s">
        <v>124</v>
      </c>
      <c r="E44" s="5">
        <v>1</v>
      </c>
      <c r="F44" s="5">
        <v>1710.96</v>
      </c>
      <c r="G44" s="5">
        <f t="shared" si="0"/>
        <v>1710.96</v>
      </c>
      <c r="H44" s="12">
        <v>1824.7</v>
      </c>
      <c r="I44" s="6">
        <f t="shared" si="1"/>
        <v>1824.7</v>
      </c>
      <c r="J44" s="14">
        <f t="shared" si="2"/>
        <v>6.6477299293963625</v>
      </c>
    </row>
    <row r="45" spans="1:10">
      <c r="A45" s="4" t="s">
        <v>4</v>
      </c>
      <c r="B45" s="4" t="s">
        <v>125</v>
      </c>
      <c r="C45" s="4" t="s">
        <v>126</v>
      </c>
      <c r="D45" s="4" t="s">
        <v>127</v>
      </c>
      <c r="E45" s="5">
        <v>1</v>
      </c>
      <c r="F45" s="5">
        <v>715.09</v>
      </c>
      <c r="G45" s="5">
        <f t="shared" si="0"/>
        <v>715.09</v>
      </c>
      <c r="H45" s="12">
        <v>777.47</v>
      </c>
      <c r="I45" s="6">
        <f t="shared" si="1"/>
        <v>777.47</v>
      </c>
      <c r="J45" s="14">
        <f t="shared" si="2"/>
        <v>8.723377476960934</v>
      </c>
    </row>
    <row r="46" spans="1:10">
      <c r="A46" s="4" t="s">
        <v>4</v>
      </c>
      <c r="B46" s="4" t="s">
        <v>128</v>
      </c>
      <c r="C46" s="4" t="s">
        <v>129</v>
      </c>
      <c r="D46" s="4" t="s">
        <v>130</v>
      </c>
      <c r="E46" s="5">
        <v>1</v>
      </c>
      <c r="F46" s="5">
        <v>879.84</v>
      </c>
      <c r="G46" s="5">
        <f t="shared" si="0"/>
        <v>879.84</v>
      </c>
      <c r="H46" s="12">
        <v>951.05</v>
      </c>
      <c r="I46" s="6">
        <f t="shared" si="1"/>
        <v>951.05</v>
      </c>
      <c r="J46" s="14">
        <f t="shared" si="2"/>
        <v>8.0935170030914634</v>
      </c>
    </row>
    <row r="47" spans="1:10">
      <c r="A47" s="4" t="s">
        <v>4</v>
      </c>
      <c r="B47" s="4" t="s">
        <v>131</v>
      </c>
      <c r="C47" s="4" t="s">
        <v>132</v>
      </c>
      <c r="D47" s="4" t="s">
        <v>133</v>
      </c>
      <c r="E47" s="5">
        <v>1</v>
      </c>
      <c r="F47" s="5">
        <v>5447.44</v>
      </c>
      <c r="G47" s="5">
        <f t="shared" si="0"/>
        <v>5447.44</v>
      </c>
      <c r="H47" s="12">
        <v>5724.78</v>
      </c>
      <c r="I47" s="6">
        <f t="shared" si="1"/>
        <v>5724.78</v>
      </c>
      <c r="J47" s="14">
        <f t="shared" si="2"/>
        <v>5.0911988016389387</v>
      </c>
    </row>
    <row r="48" spans="1:10">
      <c r="A48" s="4" t="s">
        <v>4</v>
      </c>
      <c r="B48" s="4" t="s">
        <v>134</v>
      </c>
      <c r="C48" s="4" t="s">
        <v>135</v>
      </c>
      <c r="D48" s="4" t="s">
        <v>136</v>
      </c>
      <c r="E48" s="5">
        <v>1</v>
      </c>
      <c r="F48" s="5">
        <v>2842.57</v>
      </c>
      <c r="G48" s="5">
        <f t="shared" si="0"/>
        <v>2842.57</v>
      </c>
      <c r="H48" s="12">
        <v>2985.09</v>
      </c>
      <c r="I48" s="6">
        <f t="shared" si="1"/>
        <v>2985.09</v>
      </c>
      <c r="J48" s="14">
        <f t="shared" si="2"/>
        <v>5.01377274790066</v>
      </c>
    </row>
    <row r="49" spans="1:10">
      <c r="A49" s="4" t="s">
        <v>4</v>
      </c>
      <c r="B49" s="4" t="s">
        <v>137</v>
      </c>
      <c r="C49" s="4" t="s">
        <v>138</v>
      </c>
      <c r="D49" s="4" t="s">
        <v>139</v>
      </c>
      <c r="E49" s="5">
        <v>1</v>
      </c>
      <c r="F49" s="5">
        <v>5859.25</v>
      </c>
      <c r="G49" s="5">
        <f t="shared" si="0"/>
        <v>5859.25</v>
      </c>
      <c r="H49" s="12">
        <v>6174.96</v>
      </c>
      <c r="I49" s="6">
        <f t="shared" si="1"/>
        <v>6174.96</v>
      </c>
      <c r="J49" s="14">
        <f t="shared" si="2"/>
        <v>5.3882322822886835</v>
      </c>
    </row>
    <row r="50" spans="1:10">
      <c r="A50" s="4" t="s">
        <v>4</v>
      </c>
      <c r="B50" s="4" t="s">
        <v>140</v>
      </c>
      <c r="C50" s="4" t="s">
        <v>141</v>
      </c>
      <c r="D50" s="4" t="s">
        <v>142</v>
      </c>
      <c r="E50" s="5">
        <v>1</v>
      </c>
      <c r="F50" s="5">
        <v>92.88</v>
      </c>
      <c r="G50" s="5">
        <f t="shared" si="0"/>
        <v>92.88</v>
      </c>
      <c r="H50" s="13">
        <v>106.11</v>
      </c>
      <c r="I50" s="6">
        <f t="shared" si="1"/>
        <v>106.11</v>
      </c>
      <c r="J50" s="14">
        <f t="shared" si="2"/>
        <v>14.244186046511629</v>
      </c>
    </row>
    <row r="51" spans="1:10">
      <c r="A51" s="4" t="s">
        <v>4</v>
      </c>
      <c r="B51" s="4" t="s">
        <v>143</v>
      </c>
      <c r="C51" s="4" t="s">
        <v>144</v>
      </c>
      <c r="D51" s="4" t="s">
        <v>145</v>
      </c>
      <c r="E51" s="5">
        <v>1</v>
      </c>
      <c r="F51" s="5">
        <v>91.81</v>
      </c>
      <c r="G51" s="5">
        <f t="shared" si="0"/>
        <v>91.81</v>
      </c>
      <c r="H51" s="12">
        <v>93.73</v>
      </c>
      <c r="I51" s="6">
        <f t="shared" si="1"/>
        <v>93.73</v>
      </c>
      <c r="J51" s="14">
        <f t="shared" si="2"/>
        <v>2.0912754601895216</v>
      </c>
    </row>
    <row r="52" spans="1:10">
      <c r="A52" s="4" t="s">
        <v>4</v>
      </c>
      <c r="B52" s="4" t="s">
        <v>146</v>
      </c>
      <c r="C52" s="4" t="s">
        <v>147</v>
      </c>
      <c r="D52" s="4" t="s">
        <v>148</v>
      </c>
      <c r="E52" s="5">
        <v>1</v>
      </c>
      <c r="F52" s="5">
        <v>94.93</v>
      </c>
      <c r="G52" s="5">
        <f t="shared" si="0"/>
        <v>94.93</v>
      </c>
      <c r="H52" s="12">
        <v>96.02</v>
      </c>
      <c r="I52" s="6">
        <f t="shared" si="1"/>
        <v>96.02</v>
      </c>
      <c r="J52" s="14">
        <f t="shared" si="2"/>
        <v>1.1482144738228044</v>
      </c>
    </row>
    <row r="53" spans="1:10">
      <c r="A53" s="4" t="s">
        <v>4</v>
      </c>
      <c r="B53" s="4" t="s">
        <v>149</v>
      </c>
      <c r="C53" s="4" t="s">
        <v>150</v>
      </c>
      <c r="D53" s="4" t="s">
        <v>151</v>
      </c>
      <c r="E53" s="5">
        <v>1</v>
      </c>
      <c r="F53" s="5">
        <v>97.32</v>
      </c>
      <c r="G53" s="5">
        <f t="shared" si="0"/>
        <v>97.32</v>
      </c>
      <c r="H53" s="12">
        <v>98.72</v>
      </c>
      <c r="I53" s="6">
        <f t="shared" si="1"/>
        <v>98.72</v>
      </c>
      <c r="J53" s="14">
        <f t="shared" si="2"/>
        <v>1.4385532264693808</v>
      </c>
    </row>
    <row r="54" spans="1:10">
      <c r="A54" s="4" t="s">
        <v>4</v>
      </c>
      <c r="B54" s="4" t="s">
        <v>152</v>
      </c>
      <c r="C54" s="4" t="s">
        <v>153</v>
      </c>
      <c r="D54" s="4" t="s">
        <v>154</v>
      </c>
      <c r="E54" s="5">
        <v>1</v>
      </c>
      <c r="F54" s="5">
        <v>101.31</v>
      </c>
      <c r="G54" s="5">
        <f t="shared" si="0"/>
        <v>101.31</v>
      </c>
      <c r="H54" s="12">
        <v>103.25</v>
      </c>
      <c r="I54" s="6">
        <f t="shared" si="1"/>
        <v>103.25</v>
      </c>
      <c r="J54" s="14">
        <f t="shared" si="2"/>
        <v>1.9149146184976757</v>
      </c>
    </row>
    <row r="55" spans="1:10">
      <c r="A55" s="4" t="s">
        <v>4</v>
      </c>
      <c r="B55" s="4" t="s">
        <v>155</v>
      </c>
      <c r="C55" s="4" t="s">
        <v>156</v>
      </c>
      <c r="D55" s="4" t="s">
        <v>157</v>
      </c>
      <c r="E55" s="5">
        <v>1</v>
      </c>
      <c r="F55" s="5">
        <v>105.92</v>
      </c>
      <c r="G55" s="5">
        <f t="shared" si="0"/>
        <v>105.92</v>
      </c>
      <c r="H55" s="12">
        <v>107.4</v>
      </c>
      <c r="I55" s="6">
        <f t="shared" si="1"/>
        <v>107.4</v>
      </c>
      <c r="J55" s="14">
        <f t="shared" si="2"/>
        <v>1.3972809667673687</v>
      </c>
    </row>
    <row r="56" spans="1:10">
      <c r="A56" s="4" t="s">
        <v>4</v>
      </c>
      <c r="B56" s="4" t="s">
        <v>158</v>
      </c>
      <c r="C56" s="4" t="s">
        <v>159</v>
      </c>
      <c r="D56" s="4" t="s">
        <v>160</v>
      </c>
      <c r="E56" s="5">
        <v>1</v>
      </c>
      <c r="F56" s="5">
        <v>105.17</v>
      </c>
      <c r="G56" s="5">
        <f t="shared" ref="G56:G76" si="3">F56*E56</f>
        <v>105.17</v>
      </c>
      <c r="H56" s="12">
        <v>106.58</v>
      </c>
      <c r="I56" s="6">
        <f t="shared" si="1"/>
        <v>106.58</v>
      </c>
      <c r="J56" s="14">
        <f t="shared" si="2"/>
        <v>1.3406865075591838</v>
      </c>
    </row>
    <row r="57" spans="1:10">
      <c r="A57" s="4" t="s">
        <v>4</v>
      </c>
      <c r="B57" s="4" t="s">
        <v>161</v>
      </c>
      <c r="C57" s="4" t="s">
        <v>162</v>
      </c>
      <c r="D57" s="4" t="s">
        <v>163</v>
      </c>
      <c r="E57" s="5">
        <v>1</v>
      </c>
      <c r="F57" s="5">
        <v>103.73</v>
      </c>
      <c r="G57" s="5">
        <f t="shared" si="3"/>
        <v>103.73</v>
      </c>
      <c r="H57" s="12">
        <v>105.54</v>
      </c>
      <c r="I57" s="6">
        <f t="shared" si="1"/>
        <v>105.54</v>
      </c>
      <c r="J57" s="14">
        <f t="shared" si="2"/>
        <v>1.7449146823483943</v>
      </c>
    </row>
    <row r="58" spans="1:10">
      <c r="A58" s="4" t="s">
        <v>4</v>
      </c>
      <c r="B58" s="4" t="s">
        <v>164</v>
      </c>
      <c r="C58" s="4" t="s">
        <v>165</v>
      </c>
      <c r="D58" s="4" t="s">
        <v>166</v>
      </c>
      <c r="E58" s="5">
        <v>1</v>
      </c>
      <c r="F58" s="5">
        <v>199.31</v>
      </c>
      <c r="G58" s="5">
        <f t="shared" si="3"/>
        <v>199.31</v>
      </c>
      <c r="H58" s="12">
        <v>209.73</v>
      </c>
      <c r="I58" s="6">
        <f t="shared" si="1"/>
        <v>209.73</v>
      </c>
      <c r="J58" s="14">
        <f t="shared" si="2"/>
        <v>5.2280367267071455</v>
      </c>
    </row>
    <row r="59" spans="1:10">
      <c r="A59" s="4" t="s">
        <v>4</v>
      </c>
      <c r="B59" s="4" t="s">
        <v>167</v>
      </c>
      <c r="C59" s="4" t="s">
        <v>168</v>
      </c>
      <c r="D59" s="4" t="s">
        <v>169</v>
      </c>
      <c r="E59" s="5">
        <v>1</v>
      </c>
      <c r="F59" s="5">
        <v>213.03</v>
      </c>
      <c r="G59" s="5">
        <f t="shared" si="3"/>
        <v>213.03</v>
      </c>
      <c r="H59" s="12">
        <v>223.3</v>
      </c>
      <c r="I59" s="6">
        <f t="shared" si="1"/>
        <v>223.3</v>
      </c>
      <c r="J59" s="14">
        <f t="shared" si="2"/>
        <v>4.820917241703043</v>
      </c>
    </row>
    <row r="60" spans="1:10">
      <c r="A60" s="4" t="s">
        <v>4</v>
      </c>
      <c r="B60" s="4" t="s">
        <v>170</v>
      </c>
      <c r="C60" s="4" t="s">
        <v>171</v>
      </c>
      <c r="D60" s="4" t="s">
        <v>172</v>
      </c>
      <c r="E60" s="5">
        <v>1</v>
      </c>
      <c r="F60" s="5">
        <v>70.88</v>
      </c>
      <c r="G60" s="5">
        <f t="shared" si="3"/>
        <v>70.88</v>
      </c>
      <c r="H60" s="12">
        <v>77.260000000000005</v>
      </c>
      <c r="I60" s="6">
        <f t="shared" si="1"/>
        <v>77.260000000000005</v>
      </c>
      <c r="J60" s="14">
        <f t="shared" si="2"/>
        <v>9.0011286681715745</v>
      </c>
    </row>
    <row r="61" spans="1:10">
      <c r="A61" s="4" t="s">
        <v>4</v>
      </c>
      <c r="B61" s="4" t="s">
        <v>173</v>
      </c>
      <c r="C61" s="4" t="s">
        <v>174</v>
      </c>
      <c r="D61" s="4" t="s">
        <v>175</v>
      </c>
      <c r="E61" s="5">
        <v>1</v>
      </c>
      <c r="F61" s="5">
        <v>242.62</v>
      </c>
      <c r="G61" s="5">
        <f t="shared" si="3"/>
        <v>242.62</v>
      </c>
      <c r="H61" s="12">
        <v>253.52</v>
      </c>
      <c r="I61" s="6">
        <f t="shared" si="1"/>
        <v>253.52</v>
      </c>
      <c r="J61" s="14">
        <f t="shared" si="2"/>
        <v>4.4926222075673934</v>
      </c>
    </row>
    <row r="62" spans="1:10">
      <c r="A62" s="4" t="s">
        <v>4</v>
      </c>
      <c r="B62" s="4" t="s">
        <v>176</v>
      </c>
      <c r="C62" s="4" t="s">
        <v>177</v>
      </c>
      <c r="D62" s="4" t="s">
        <v>178</v>
      </c>
      <c r="E62" s="5">
        <v>1</v>
      </c>
      <c r="F62" s="5">
        <v>112.62</v>
      </c>
      <c r="G62" s="5">
        <f t="shared" si="3"/>
        <v>112.62</v>
      </c>
      <c r="H62" s="12">
        <v>131.34</v>
      </c>
      <c r="I62" s="6">
        <f t="shared" si="1"/>
        <v>131.34</v>
      </c>
      <c r="J62" s="14">
        <f t="shared" si="2"/>
        <v>16.62226957911561</v>
      </c>
    </row>
    <row r="63" spans="1:10">
      <c r="A63" s="4" t="s">
        <v>4</v>
      </c>
      <c r="B63" s="4" t="s">
        <v>179</v>
      </c>
      <c r="C63" s="4" t="s">
        <v>180</v>
      </c>
      <c r="D63" s="4" t="s">
        <v>181</v>
      </c>
      <c r="E63" s="5">
        <v>1</v>
      </c>
      <c r="F63" s="5">
        <v>193.69</v>
      </c>
      <c r="G63" s="5">
        <f t="shared" si="3"/>
        <v>193.69</v>
      </c>
      <c r="H63" s="12">
        <v>205.13</v>
      </c>
      <c r="I63" s="6">
        <f t="shared" si="1"/>
        <v>205.13</v>
      </c>
      <c r="J63" s="14">
        <f t="shared" si="2"/>
        <v>5.9063451907687607</v>
      </c>
    </row>
    <row r="64" spans="1:10">
      <c r="A64" s="4" t="s">
        <v>4</v>
      </c>
      <c r="B64" s="4" t="s">
        <v>182</v>
      </c>
      <c r="C64" s="4" t="s">
        <v>183</v>
      </c>
      <c r="D64" s="4" t="s">
        <v>184</v>
      </c>
      <c r="E64" s="5">
        <v>1</v>
      </c>
      <c r="F64" s="5">
        <v>306.61</v>
      </c>
      <c r="G64" s="5">
        <f t="shared" si="3"/>
        <v>306.61</v>
      </c>
      <c r="H64" s="12">
        <v>317.49</v>
      </c>
      <c r="I64" s="6">
        <f t="shared" si="1"/>
        <v>317.49</v>
      </c>
      <c r="J64" s="14">
        <f t="shared" si="2"/>
        <v>3.5484817846776053</v>
      </c>
    </row>
    <row r="65" spans="1:10">
      <c r="A65" s="4" t="s">
        <v>4</v>
      </c>
      <c r="B65" s="4" t="s">
        <v>185</v>
      </c>
      <c r="C65" s="4" t="s">
        <v>186</v>
      </c>
      <c r="D65" s="4" t="s">
        <v>187</v>
      </c>
      <c r="E65" s="5">
        <v>1</v>
      </c>
      <c r="F65" s="5">
        <v>271.33</v>
      </c>
      <c r="G65" s="5">
        <f t="shared" si="3"/>
        <v>271.33</v>
      </c>
      <c r="H65" s="12">
        <v>281.7</v>
      </c>
      <c r="I65" s="6">
        <f t="shared" si="1"/>
        <v>281.7</v>
      </c>
      <c r="J65" s="14">
        <f t="shared" si="2"/>
        <v>3.8219142741311316</v>
      </c>
    </row>
    <row r="66" spans="1:10">
      <c r="A66" s="4" t="s">
        <v>4</v>
      </c>
      <c r="B66" s="4" t="s">
        <v>188</v>
      </c>
      <c r="C66" s="4" t="s">
        <v>189</v>
      </c>
      <c r="D66" s="4" t="s">
        <v>190</v>
      </c>
      <c r="E66" s="5">
        <v>1</v>
      </c>
      <c r="F66" s="5">
        <v>57.55</v>
      </c>
      <c r="G66" s="5">
        <f t="shared" si="3"/>
        <v>57.55</v>
      </c>
      <c r="H66" s="12">
        <v>62.74</v>
      </c>
      <c r="I66" s="6">
        <f t="shared" si="1"/>
        <v>62.74</v>
      </c>
      <c r="J66" s="14">
        <f t="shared" si="2"/>
        <v>9.0182450043440525</v>
      </c>
    </row>
    <row r="67" spans="1:10">
      <c r="A67" s="4" t="s">
        <v>4</v>
      </c>
      <c r="B67" s="4" t="s">
        <v>191</v>
      </c>
      <c r="C67" s="4" t="s">
        <v>192</v>
      </c>
      <c r="D67" s="4" t="s">
        <v>193</v>
      </c>
      <c r="E67" s="5">
        <v>4</v>
      </c>
      <c r="F67" s="5">
        <v>123.41</v>
      </c>
      <c r="G67" s="5">
        <f t="shared" si="3"/>
        <v>493.64</v>
      </c>
      <c r="H67" s="12">
        <v>140.02000000000001</v>
      </c>
      <c r="I67" s="6">
        <f t="shared" si="1"/>
        <v>560.08000000000004</v>
      </c>
      <c r="J67" s="14">
        <f t="shared" si="2"/>
        <v>13.459201037193111</v>
      </c>
    </row>
    <row r="68" spans="1:10">
      <c r="A68" s="4" t="s">
        <v>4</v>
      </c>
      <c r="B68" s="4" t="s">
        <v>194</v>
      </c>
      <c r="C68" s="4" t="s">
        <v>195</v>
      </c>
      <c r="D68" s="4" t="s">
        <v>196</v>
      </c>
      <c r="E68" s="5">
        <v>1</v>
      </c>
      <c r="F68" s="5">
        <v>354.07</v>
      </c>
      <c r="G68" s="5">
        <f t="shared" si="3"/>
        <v>354.07</v>
      </c>
      <c r="H68" s="12">
        <v>378.82</v>
      </c>
      <c r="I68" s="6">
        <f t="shared" si="1"/>
        <v>378.82</v>
      </c>
      <c r="J68" s="14">
        <f t="shared" si="2"/>
        <v>6.9901431920241777</v>
      </c>
    </row>
    <row r="69" spans="1:10">
      <c r="A69" s="4" t="s">
        <v>4</v>
      </c>
      <c r="B69" s="4" t="s">
        <v>197</v>
      </c>
      <c r="C69" s="4" t="s">
        <v>198</v>
      </c>
      <c r="D69" s="4" t="s">
        <v>199</v>
      </c>
      <c r="E69" s="5">
        <v>1</v>
      </c>
      <c r="F69" s="5">
        <v>72.72</v>
      </c>
      <c r="G69" s="5">
        <f t="shared" si="3"/>
        <v>72.72</v>
      </c>
      <c r="H69" s="12">
        <v>79.260000000000005</v>
      </c>
      <c r="I69" s="6">
        <f t="shared" ref="I69:I76" si="4">H69*E69</f>
        <v>79.260000000000005</v>
      </c>
      <c r="J69" s="14">
        <f t="shared" ref="J69:J76" si="5">I69*100/G69-100</f>
        <v>8.9933993399340011</v>
      </c>
    </row>
    <row r="70" spans="1:10">
      <c r="A70" s="4" t="s">
        <v>4</v>
      </c>
      <c r="B70" s="4" t="s">
        <v>200</v>
      </c>
      <c r="C70" s="4" t="s">
        <v>201</v>
      </c>
      <c r="D70" s="4" t="s">
        <v>202</v>
      </c>
      <c r="E70" s="5">
        <v>1</v>
      </c>
      <c r="F70" s="5">
        <v>131.76</v>
      </c>
      <c r="G70" s="5">
        <f t="shared" si="3"/>
        <v>131.76</v>
      </c>
      <c r="H70" s="12">
        <v>137.35</v>
      </c>
      <c r="I70" s="6">
        <f t="shared" si="4"/>
        <v>137.35</v>
      </c>
      <c r="J70" s="14">
        <f t="shared" si="5"/>
        <v>4.242562234365522</v>
      </c>
    </row>
    <row r="71" spans="1:10">
      <c r="A71" s="4" t="s">
        <v>4</v>
      </c>
      <c r="B71" s="4" t="s">
        <v>203</v>
      </c>
      <c r="C71" s="4" t="s">
        <v>204</v>
      </c>
      <c r="D71" s="4" t="s">
        <v>205</v>
      </c>
      <c r="E71" s="5">
        <v>4</v>
      </c>
      <c r="F71" s="5">
        <v>299.01</v>
      </c>
      <c r="G71" s="5">
        <f t="shared" si="3"/>
        <v>1196.04</v>
      </c>
      <c r="H71" s="12">
        <v>313.45999999999998</v>
      </c>
      <c r="I71" s="6">
        <f t="shared" si="4"/>
        <v>1253.8399999999999</v>
      </c>
      <c r="J71" s="14">
        <f t="shared" si="5"/>
        <v>4.8326142938363148</v>
      </c>
    </row>
    <row r="72" spans="1:10">
      <c r="A72" s="4" t="s">
        <v>4</v>
      </c>
      <c r="B72" s="4" t="s">
        <v>206</v>
      </c>
      <c r="C72" s="4" t="s">
        <v>207</v>
      </c>
      <c r="D72" s="4" t="s">
        <v>208</v>
      </c>
      <c r="E72" s="5">
        <v>1</v>
      </c>
      <c r="F72" s="5">
        <v>391.59</v>
      </c>
      <c r="G72" s="5">
        <f t="shared" si="3"/>
        <v>391.59</v>
      </c>
      <c r="H72" s="12">
        <v>446.42</v>
      </c>
      <c r="I72" s="6">
        <f t="shared" si="4"/>
        <v>446.42</v>
      </c>
      <c r="J72" s="14">
        <f t="shared" si="5"/>
        <v>14.001889731607051</v>
      </c>
    </row>
    <row r="73" spans="1:10">
      <c r="A73" s="4" t="s">
        <v>4</v>
      </c>
      <c r="B73" s="4" t="s">
        <v>209</v>
      </c>
      <c r="C73" s="4" t="s">
        <v>210</v>
      </c>
      <c r="D73" s="4" t="s">
        <v>211</v>
      </c>
      <c r="E73" s="5">
        <v>1</v>
      </c>
      <c r="F73" s="5">
        <v>403.01</v>
      </c>
      <c r="G73" s="5">
        <f t="shared" si="3"/>
        <v>403.01</v>
      </c>
      <c r="H73" s="12">
        <v>431.89</v>
      </c>
      <c r="I73" s="6">
        <f t="shared" si="4"/>
        <v>431.89</v>
      </c>
      <c r="J73" s="14">
        <f t="shared" si="5"/>
        <v>7.1660752834917218</v>
      </c>
    </row>
    <row r="74" spans="1:10">
      <c r="A74" s="4" t="s">
        <v>4</v>
      </c>
      <c r="B74" s="4" t="s">
        <v>212</v>
      </c>
      <c r="C74" s="4" t="s">
        <v>213</v>
      </c>
      <c r="D74" s="4" t="s">
        <v>214</v>
      </c>
      <c r="E74" s="5">
        <v>1</v>
      </c>
      <c r="F74" s="5">
        <v>1652.59</v>
      </c>
      <c r="G74" s="5">
        <f t="shared" si="3"/>
        <v>1652.59</v>
      </c>
      <c r="H74" s="12">
        <v>1704.78</v>
      </c>
      <c r="I74" s="6">
        <f t="shared" si="4"/>
        <v>1704.78</v>
      </c>
      <c r="J74" s="14">
        <f t="shared" si="5"/>
        <v>3.1580730852782608</v>
      </c>
    </row>
    <row r="75" spans="1:10">
      <c r="A75" s="4" t="s">
        <v>4</v>
      </c>
      <c r="B75" s="4" t="s">
        <v>215</v>
      </c>
      <c r="C75" s="4" t="s">
        <v>216</v>
      </c>
      <c r="D75" s="4" t="s">
        <v>217</v>
      </c>
      <c r="E75" s="5">
        <v>1</v>
      </c>
      <c r="F75" s="5">
        <v>545.78</v>
      </c>
      <c r="G75" s="5">
        <f t="shared" si="3"/>
        <v>545.78</v>
      </c>
      <c r="H75" s="12">
        <v>567.59</v>
      </c>
      <c r="I75" s="6">
        <f t="shared" si="4"/>
        <v>567.59</v>
      </c>
      <c r="J75" s="14">
        <f t="shared" si="5"/>
        <v>3.9961156509949092</v>
      </c>
    </row>
    <row r="76" spans="1:10">
      <c r="A76" s="4" t="s">
        <v>4</v>
      </c>
      <c r="B76" s="4" t="s">
        <v>218</v>
      </c>
      <c r="C76" s="4" t="s">
        <v>219</v>
      </c>
      <c r="D76" s="4" t="s">
        <v>220</v>
      </c>
      <c r="E76" s="5">
        <v>1</v>
      </c>
      <c r="F76" s="5">
        <v>85.63</v>
      </c>
      <c r="G76" s="5">
        <f t="shared" si="3"/>
        <v>85.63</v>
      </c>
      <c r="H76" s="12">
        <v>91.61</v>
      </c>
      <c r="I76" s="6">
        <f t="shared" si="4"/>
        <v>91.61</v>
      </c>
      <c r="J76" s="14">
        <f t="shared" si="5"/>
        <v>6.9835338082447862</v>
      </c>
    </row>
  </sheetData>
  <autoFilter ref="A3:H3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Fotin.AV</cp:lastModifiedBy>
  <dcterms:created xsi:type="dcterms:W3CDTF">2021-02-15T07:57:05Z</dcterms:created>
  <dcterms:modified xsi:type="dcterms:W3CDTF">2021-02-15T09:27:09Z</dcterms:modified>
</cp:coreProperties>
</file>