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8"/>
  </bookViews>
  <sheets>
    <sheet name="Лист1" sheetId="1" r:id="rId1"/>
    <sheet name="Лист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<sst xmlns="http://schemas.openxmlformats.org/spreadsheetml/2006/main" count="54" uniqueCount="45">
  <si>
    <t>ОБЩ</t>
  </si>
  <si>
    <t>СПБ</t>
  </si>
  <si>
    <t>80014</t>
  </si>
  <si>
    <t>ZR0663</t>
  </si>
  <si>
    <t>БЭСТ Ошейник д/собак парфюмированный Банан 65см</t>
  </si>
  <si>
    <t>80015</t>
  </si>
  <si>
    <t>ZR0660</t>
  </si>
  <si>
    <t>БЭСТ Ошейник д/собак парфюмированный Ваниль 65см</t>
  </si>
  <si>
    <t>80016</t>
  </si>
  <si>
    <t>ZR0661</t>
  </si>
  <si>
    <t>БЭСТ Ошейник д/собак парфюмированный Яблоко 65см</t>
  </si>
  <si>
    <t>55643</t>
  </si>
  <si>
    <t>ZR0601</t>
  </si>
  <si>
    <t>Доктор ЗОО Ошейник д/кошек и мелких собак против блох и клещей 35см</t>
  </si>
  <si>
    <t>55205</t>
  </si>
  <si>
    <t>ZR0923</t>
  </si>
  <si>
    <t>Доктор ЗОО БИОошейник д/кошек и мелких собак против блох и клещей зеленый 35см</t>
  </si>
  <si>
    <t>55829</t>
  </si>
  <si>
    <t>ZR0922</t>
  </si>
  <si>
    <t>Доктор ЗОО БИОошейник д/кошек и мелких собак против блох и клещей красный 35см</t>
  </si>
  <si>
    <t>55302</t>
  </si>
  <si>
    <t>ZR0924</t>
  </si>
  <si>
    <t>Доктор ЗОО БИОошейник д/кошек и мелких собак против блох и клещей синий 35см</t>
  </si>
  <si>
    <t>56967</t>
  </si>
  <si>
    <t>ZR0913</t>
  </si>
  <si>
    <t>Доктор ЗОО БИОошейник д/собак против блох и клещей зеленый 65см</t>
  </si>
  <si>
    <t>56335</t>
  </si>
  <si>
    <t>ZR0912</t>
  </si>
  <si>
    <t>Доктор ЗОО БИОошейник д/собак против блох и клещей красный 65см</t>
  </si>
  <si>
    <t>56415</t>
  </si>
  <si>
    <t>ZR0914</t>
  </si>
  <si>
    <t>Доктор ЗОО БИОошейник д/собак против блох и клещей синий 65см</t>
  </si>
  <si>
    <t>56349</t>
  </si>
  <si>
    <t>ZR0602</t>
  </si>
  <si>
    <t>Доктор ЗОО Ошейник д/собак против блох и клещей 65см</t>
  </si>
  <si>
    <t>Артикул</t>
  </si>
  <si>
    <t>Общ</t>
  </si>
  <si>
    <t>Наименование</t>
  </si>
  <si>
    <t>Цена с 01.06</t>
  </si>
  <si>
    <t>Цена за уп с 01.06</t>
  </si>
  <si>
    <t>Фасовка</t>
  </si>
  <si>
    <t>% повышения</t>
  </si>
  <si>
    <t>ШК</t>
  </si>
  <si>
    <t xml:space="preserve">Цена </t>
  </si>
  <si>
    <t>Цена за 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</si>
</sst>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49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right"/>
    </xf>
    <xf numFmtId="1" fontId="1" fillId="0" borderId="1" xfId="1" applyNumberFormat="1" applyBorder="1" applyAlignment="1">
      <alignment horizontal="left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doronina/Downloads/&#1087;&#1088;&#1072;&#1081;&#1089;%2001.06.21%20&#1057;&#1086;&#1088;&#1089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">
          <cell r="C1" t="str">
            <v>ZR0923</v>
          </cell>
          <cell r="D1" t="str">
            <v>14640011540473</v>
          </cell>
          <cell r="E1">
            <v>396.4</v>
          </cell>
        </row>
        <row r="2">
          <cell r="C2" t="str">
            <v>ZR0922</v>
          </cell>
          <cell r="D2" t="str">
            <v>4640011540483</v>
          </cell>
          <cell r="E2">
            <v>396.4</v>
          </cell>
        </row>
        <row r="3">
          <cell r="C3" t="str">
            <v>ZR0924</v>
          </cell>
          <cell r="D3" t="str">
            <v>14640011540466</v>
          </cell>
          <cell r="E3">
            <v>396.4</v>
          </cell>
        </row>
        <row r="4">
          <cell r="C4" t="str">
            <v>ZR0913</v>
          </cell>
          <cell r="D4" t="str">
            <v>14640011540459</v>
          </cell>
          <cell r="E4">
            <v>396.4</v>
          </cell>
        </row>
        <row r="5">
          <cell r="C5" t="str">
            <v>ZR0912</v>
          </cell>
          <cell r="D5" t="str">
            <v>4640011540445</v>
          </cell>
          <cell r="E5">
            <v>396.4</v>
          </cell>
        </row>
        <row r="6">
          <cell r="C6" t="str">
            <v>ZR0914</v>
          </cell>
          <cell r="D6" t="str">
            <v>14640011540497</v>
          </cell>
          <cell r="E6">
            <v>396.4</v>
          </cell>
        </row>
        <row r="7">
          <cell r="C7" t="str">
            <v>ZR0601</v>
          </cell>
          <cell r="D7" t="str">
            <v>4605396107003</v>
          </cell>
          <cell r="E7">
            <v>293.17</v>
          </cell>
        </row>
        <row r="8">
          <cell r="C8" t="str">
            <v>ZR0602</v>
          </cell>
          <cell r="D8" t="str">
            <v>4605396106990</v>
          </cell>
          <cell r="E8">
            <v>293.17</v>
          </cell>
        </row>
        <row r="9">
          <cell r="C9" t="str">
            <v>ZR0663</v>
          </cell>
          <cell r="D9" t="str">
            <v>4605396107072</v>
          </cell>
          <cell r="E9">
            <v>217.87</v>
          </cell>
        </row>
        <row r="10">
          <cell r="C10" t="str">
            <v>ZR0660</v>
          </cell>
          <cell r="D10" t="str">
            <v>4605396107041</v>
          </cell>
          <cell r="E10">
            <v>217.87</v>
          </cell>
        </row>
        <row r="11">
          <cell r="C11" t="str">
            <v>ZR0661</v>
          </cell>
          <cell r="D11" t="str">
            <v>4605396107058</v>
          </cell>
          <cell r="E11">
            <v>217.87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7" sqref="F7"/>
    </sheetView>
  </sheetViews>
  <sheetFormatPr defaultRowHeight="14.4" x14ac:dyDescent="0.3"/>
  <cols>
    <col min="2" max="2" width="8.6640625" customWidth="1"/>
    <col min="3" max="3" width="39" customWidth="1"/>
    <col min="4" max="4" width="14.109375" bestFit="1" customWidth="1"/>
    <col min="5" max="5" width="8.33203125" customWidth="1"/>
    <col min="6" max="6" width="11.88671875" customWidth="1"/>
    <col min="7" max="7" width="12.5546875" customWidth="1"/>
    <col min="8" max="8" width="20" customWidth="1"/>
    <col min="9" max="9" width="16" customWidth="1"/>
  </cols>
  <sheetData>
    <row r="1" spans="1:11" x14ac:dyDescent="0.3">
      <c r="A1" s="4" t="s">
        <v>35</v>
      </c>
      <c r="B1" s="4" t="s">
        <v>36</v>
      </c>
      <c r="C1" s="4" t="s">
        <v>37</v>
      </c>
      <c r="D1" s="4" t="s">
        <v>42</v>
      </c>
      <c r="E1" s="4" t="s">
        <v>43</v>
      </c>
      <c r="F1" s="4" t="s">
        <v>44</v>
      </c>
      <c r="G1" s="4" t="s">
        <v>38</v>
      </c>
      <c r="H1" s="4" t="s">
        <v>39</v>
      </c>
      <c r="I1" s="4" t="s">
        <v>41</v>
      </c>
      <c r="J1" s="4" t="s">
        <v>40</v>
      </c>
      <c r="K1" s="4"/>
    </row>
    <row r="2" spans="1:11" x14ac:dyDescent="0.3">
      <c r="A2" s="1" t="s">
        <v>2</v>
      </c>
      <c r="B2" s="1" t="s">
        <v>3</v>
      </c>
      <c r="C2" s="1" t="s">
        <v>4</v>
      </c>
      <c r="D2" s="3">
        <v>4605396107072</v>
      </c>
      <c r="E2" s="2">
        <v>72.62</v>
      </c>
      <c r="F2" s="2">
        <f>VLOOKUP(B2,[1]TDSheet!$C:$E,3,0)</f>
        <v>217.87</v>
      </c>
      <c r="G2" s="2">
        <v>101.67</v>
      </c>
      <c r="H2" s="2">
        <v>305.01</v>
      </c>
      <c r="I2" s="2">
        <v>39.996328085555604</v>
      </c>
      <c r="J2" s="2">
        <v>3</v>
      </c>
      <c r="K2" s="1" t="s">
        <v>1</v>
      </c>
    </row>
    <row r="3" spans="1:11" x14ac:dyDescent="0.3">
      <c r="A3" s="1" t="s">
        <v>5</v>
      </c>
      <c r="B3" s="1" t="s">
        <v>6</v>
      </c>
      <c r="C3" s="1" t="s">
        <v>7</v>
      </c>
      <c r="D3" s="3">
        <v>4605396107041</v>
      </c>
      <c r="E3" s="2">
        <v>72.62</v>
      </c>
      <c r="F3" s="2">
        <f>VLOOKUP(B3,[1]TDSheet!$C:$E,3,0)</f>
        <v>217.87</v>
      </c>
      <c r="G3" s="2">
        <v>101.67</v>
      </c>
      <c r="H3" s="2">
        <v>305.01</v>
      </c>
      <c r="I3" s="2">
        <v>39.996328085555604</v>
      </c>
      <c r="J3" s="2">
        <v>3</v>
      </c>
      <c r="K3" s="1" t="s">
        <v>1</v>
      </c>
    </row>
    <row r="4" spans="1:11" x14ac:dyDescent="0.3">
      <c r="A4" s="1" t="s">
        <v>8</v>
      </c>
      <c r="B4" s="1" t="s">
        <v>9</v>
      </c>
      <c r="C4" s="1" t="s">
        <v>10</v>
      </c>
      <c r="D4" s="3">
        <v>4605396107058</v>
      </c>
      <c r="E4" s="2">
        <v>72.62</v>
      </c>
      <c r="F4" s="2">
        <f>VLOOKUP(B4,[1]TDSheet!$C:$E,3,0)</f>
        <v>217.87</v>
      </c>
      <c r="G4" s="2">
        <v>101.67</v>
      </c>
      <c r="H4" s="2">
        <v>305.01</v>
      </c>
      <c r="I4" s="2">
        <v>39.996328085555604</v>
      </c>
      <c r="J4" s="2">
        <v>3</v>
      </c>
      <c r="K4" s="1" t="s">
        <v>1</v>
      </c>
    </row>
    <row r="5" spans="1:11" x14ac:dyDescent="0.3">
      <c r="A5" s="1" t="s">
        <v>11</v>
      </c>
      <c r="B5" s="1" t="s">
        <v>12</v>
      </c>
      <c r="C5" s="1" t="s">
        <v>13</v>
      </c>
      <c r="D5" s="3">
        <v>4605396107003</v>
      </c>
      <c r="E5" s="2">
        <v>48.86</v>
      </c>
      <c r="F5" s="2">
        <f>VLOOKUP(B5,[1]TDSheet!$C:$E,3,0)</f>
        <v>293.17</v>
      </c>
      <c r="G5" s="2">
        <v>68.400000000000006</v>
      </c>
      <c r="H5" s="2">
        <v>410.40000000000003</v>
      </c>
      <c r="I5" s="2">
        <v>39.987038237200238</v>
      </c>
      <c r="J5" s="2">
        <v>6</v>
      </c>
      <c r="K5" s="1" t="s">
        <v>0</v>
      </c>
    </row>
    <row r="6" spans="1:11" x14ac:dyDescent="0.3">
      <c r="A6" s="1" t="s">
        <v>14</v>
      </c>
      <c r="B6" s="1" t="s">
        <v>15</v>
      </c>
      <c r="C6" s="1" t="s">
        <v>16</v>
      </c>
      <c r="D6" s="3">
        <v>4640011540476</v>
      </c>
      <c r="E6" s="2">
        <v>66.069999999999993</v>
      </c>
      <c r="F6" s="2">
        <f>VLOOKUP(B6,[1]TDSheet!$C:$E,3,0)</f>
        <v>396.4</v>
      </c>
      <c r="G6" s="2">
        <v>92.5</v>
      </c>
      <c r="H6" s="2">
        <v>555</v>
      </c>
      <c r="I6" s="2">
        <v>40.0100908173562</v>
      </c>
      <c r="J6" s="2">
        <v>6</v>
      </c>
      <c r="K6" s="1" t="s">
        <v>0</v>
      </c>
    </row>
    <row r="7" spans="1:11" x14ac:dyDescent="0.3">
      <c r="A7" s="1" t="s">
        <v>17</v>
      </c>
      <c r="B7" s="1" t="s">
        <v>18</v>
      </c>
      <c r="C7" s="1" t="s">
        <v>19</v>
      </c>
      <c r="D7" s="3">
        <v>4640011540483</v>
      </c>
      <c r="E7" s="2">
        <v>66.069999999999993</v>
      </c>
      <c r="F7" s="2">
        <f>VLOOKUP(B7,[1]TDSheet!$C:$E,3,0)</f>
        <v>396.4</v>
      </c>
      <c r="G7" s="2">
        <v>92.5</v>
      </c>
      <c r="H7" s="2">
        <v>555</v>
      </c>
      <c r="I7" s="2">
        <v>40.0100908173562</v>
      </c>
      <c r="J7" s="2">
        <v>6</v>
      </c>
      <c r="K7" s="1" t="s">
        <v>0</v>
      </c>
    </row>
    <row r="8" spans="1:11" x14ac:dyDescent="0.3">
      <c r="A8" s="1" t="s">
        <v>20</v>
      </c>
      <c r="B8" s="1" t="s">
        <v>21</v>
      </c>
      <c r="C8" s="1" t="s">
        <v>22</v>
      </c>
      <c r="D8" s="3">
        <v>4640011540469</v>
      </c>
      <c r="E8" s="2">
        <v>66.069999999999993</v>
      </c>
      <c r="F8" s="2">
        <f>VLOOKUP(B8,[1]TDSheet!$C:$E,3,0)</f>
        <v>396.4</v>
      </c>
      <c r="G8" s="2">
        <v>92.5</v>
      </c>
      <c r="H8" s="2">
        <v>555</v>
      </c>
      <c r="I8" s="2">
        <v>40.0100908173562</v>
      </c>
      <c r="J8" s="2">
        <v>6</v>
      </c>
      <c r="K8" s="1" t="s">
        <v>0</v>
      </c>
    </row>
    <row r="9" spans="1:11" x14ac:dyDescent="0.3">
      <c r="A9" s="1" t="s">
        <v>23</v>
      </c>
      <c r="B9" s="1" t="s">
        <v>24</v>
      </c>
      <c r="C9" s="1" t="s">
        <v>25</v>
      </c>
      <c r="D9" s="3">
        <v>4640011540452</v>
      </c>
      <c r="E9" s="2">
        <v>66.069999999999993</v>
      </c>
      <c r="F9" s="2">
        <f>VLOOKUP(B9,[1]TDSheet!$C:$E,3,0)</f>
        <v>396.4</v>
      </c>
      <c r="G9" s="2">
        <v>92.5</v>
      </c>
      <c r="H9" s="2">
        <v>555</v>
      </c>
      <c r="I9" s="2">
        <v>40.0100908173562</v>
      </c>
      <c r="J9" s="2">
        <v>6</v>
      </c>
      <c r="K9" s="1" t="s">
        <v>0</v>
      </c>
    </row>
    <row r="10" spans="1:11" x14ac:dyDescent="0.3">
      <c r="A10" s="1" t="s">
        <v>26</v>
      </c>
      <c r="B10" s="1" t="s">
        <v>27</v>
      </c>
      <c r="C10" s="1" t="s">
        <v>28</v>
      </c>
      <c r="D10" s="3">
        <v>4640011540445</v>
      </c>
      <c r="E10" s="2">
        <v>66.069999999999993</v>
      </c>
      <c r="F10" s="2">
        <f>VLOOKUP(B10,[1]TDSheet!$C:$E,3,0)</f>
        <v>396.4</v>
      </c>
      <c r="G10" s="2">
        <v>92.5</v>
      </c>
      <c r="H10" s="2">
        <v>555</v>
      </c>
      <c r="I10" s="2">
        <v>40.0100908173562</v>
      </c>
      <c r="J10" s="2">
        <v>6</v>
      </c>
      <c r="K10" s="1" t="s">
        <v>0</v>
      </c>
    </row>
    <row r="11" spans="1:11" x14ac:dyDescent="0.3">
      <c r="A11" s="1" t="s">
        <v>29</v>
      </c>
      <c r="B11" s="1" t="s">
        <v>30</v>
      </c>
      <c r="C11" s="1" t="s">
        <v>31</v>
      </c>
      <c r="D11" s="3">
        <v>4640011540490</v>
      </c>
      <c r="E11" s="2">
        <v>66.069999999999993</v>
      </c>
      <c r="F11" s="2">
        <f>VLOOKUP(B11,[1]TDSheet!$C:$E,3,0)</f>
        <v>396.4</v>
      </c>
      <c r="G11" s="2">
        <v>92.5</v>
      </c>
      <c r="H11" s="2">
        <v>555</v>
      </c>
      <c r="I11" s="2">
        <v>40.0100908173562</v>
      </c>
      <c r="J11" s="2">
        <v>6</v>
      </c>
      <c r="K11" s="1" t="s">
        <v>0</v>
      </c>
    </row>
    <row r="12" spans="1:11" x14ac:dyDescent="0.3">
      <c r="A12" s="1" t="s">
        <v>32</v>
      </c>
      <c r="B12" s="1" t="s">
        <v>33</v>
      </c>
      <c r="C12" s="1" t="s">
        <v>34</v>
      </c>
      <c r="D12" s="3">
        <v>4605396106990</v>
      </c>
      <c r="E12" s="2">
        <v>48.86</v>
      </c>
      <c r="F12" s="2">
        <f>VLOOKUP(B12,[1]TDSheet!$C:$E,3,0)</f>
        <v>293.17</v>
      </c>
      <c r="G12" s="2">
        <v>68.400000000000006</v>
      </c>
      <c r="H12" s="2">
        <v>410.40000000000003</v>
      </c>
      <c r="I12" s="2">
        <v>39.987038237200238</v>
      </c>
      <c r="J12" s="2">
        <v>6</v>
      </c>
      <c r="K12" s="1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2021-06-01T07:14:35Z</dcterms:modified>
</cp:coreProperties>
</file>