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980" windowHeight="98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Лист1!$A$1:$J$1</definedName>
  </definedNames>
  <calcPr calcId="14562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2" i="1"/>
</calcChain>
</file>

<file path=xl/sharedStrings.xml><?xml version="1.0" encoding="utf-8"?>
<sst xmlns="http://schemas.openxmlformats.org/spreadsheetml/2006/main" count="242" uniqueCount="188">
  <si>
    <t>Подгруппа 1</t>
  </si>
  <si>
    <t>Артикул</t>
  </si>
  <si>
    <t>Наименование</t>
  </si>
  <si>
    <t>Фасовка</t>
  </si>
  <si>
    <t>Штрих-код</t>
  </si>
  <si>
    <t>АСТРАФАРМ</t>
  </si>
  <si>
    <t>ОМЕГА</t>
  </si>
  <si>
    <t>ФАРМАВИТ</t>
  </si>
  <si>
    <t>ФАРМАКС</t>
  </si>
  <si>
    <t>99501</t>
  </si>
  <si>
    <t>ZOOКомфорт функциональный корм д/кошек, собак, хорьков, грызунов 90таб</t>
  </si>
  <si>
    <t>4607029073723</t>
  </si>
  <si>
    <t>13731</t>
  </si>
  <si>
    <t>Айда гулять 71224 Пакеты гигиенические для выгула собак, рулон 20шт</t>
  </si>
  <si>
    <t>4607029071224</t>
  </si>
  <si>
    <t>57976</t>
  </si>
  <si>
    <t>Айда гулять 74515 Пакеты биоразлагаемые гигиенические для выгула собак, рулон 20шт</t>
  </si>
  <si>
    <t>4607029074515</t>
  </si>
  <si>
    <t>40927</t>
  </si>
  <si>
    <t>Айда гулять Воск защитный для лап собак 100г</t>
  </si>
  <si>
    <t>4607029074690</t>
  </si>
  <si>
    <t>59129</t>
  </si>
  <si>
    <t>Айда гулять Крем питательный для лап собак 120г</t>
  </si>
  <si>
    <t>4607029074713</t>
  </si>
  <si>
    <t>57579</t>
  </si>
  <si>
    <t>Айда гулять Мыло жидкое д/собак и кошек 350мл</t>
  </si>
  <si>
    <t>4607029074287</t>
  </si>
  <si>
    <t>42249</t>
  </si>
  <si>
    <t>Айда гулять Салфетки влажные д/собак и кошек для глаз и ушей 80шт</t>
  </si>
  <si>
    <t>4607029074300</t>
  </si>
  <si>
    <t>49504</t>
  </si>
  <si>
    <t>Айда гулять Салфетки влажные д/собак и кошек для интимной гигиены 40шт</t>
  </si>
  <si>
    <t>4607029071729</t>
  </si>
  <si>
    <t>49505</t>
  </si>
  <si>
    <t>Айда гулять Салфетки влажные д/собак и кошек для кожи и кожных складок 50шт</t>
  </si>
  <si>
    <t>4607029071736</t>
  </si>
  <si>
    <t>49503</t>
  </si>
  <si>
    <t>Айда гулять Салфетки влажные д/собак и кошек для лап и шерсти 40шт</t>
  </si>
  <si>
    <t>4607029071712</t>
  </si>
  <si>
    <t>57758</t>
  </si>
  <si>
    <t>Айда гулять Шампунь д/длинношерстных кошек и котят 350мл</t>
  </si>
  <si>
    <t>4607029074119</t>
  </si>
  <si>
    <t>41685</t>
  </si>
  <si>
    <t>Айда гулять Шампунь д/длинношерстных кошек и котят 50мл</t>
  </si>
  <si>
    <t>4607029074829</t>
  </si>
  <si>
    <t>57555</t>
  </si>
  <si>
    <t>Айда гулять Шампунь д/длинношерстных собак и щенков 350мл</t>
  </si>
  <si>
    <t>4607029074102</t>
  </si>
  <si>
    <t>41684</t>
  </si>
  <si>
    <t>Айда гулять Шампунь д/длинношерстных собак и щенков 50мл</t>
  </si>
  <si>
    <t>4607029074782</t>
  </si>
  <si>
    <t>57578</t>
  </si>
  <si>
    <t>Айда гулять Шампунь д/короткошерстных кошек и котят 350мл</t>
  </si>
  <si>
    <t>4607029074126</t>
  </si>
  <si>
    <t>41686</t>
  </si>
  <si>
    <t>Айда гулять Шампунь д/короткошерстных кошек и котят 50мл</t>
  </si>
  <si>
    <t>4607029074805</t>
  </si>
  <si>
    <t>57556</t>
  </si>
  <si>
    <t>Айда гулять Шампунь д/короткошерстных собак и щенков 350мл</t>
  </si>
  <si>
    <t>4607029074096</t>
  </si>
  <si>
    <t>41683</t>
  </si>
  <si>
    <t>Айда гулять Шампунь д/короткошерстных собак и щенков 50мл</t>
  </si>
  <si>
    <t>4607029074768</t>
  </si>
  <si>
    <t>12624</t>
  </si>
  <si>
    <t>Биокорректор РД д/кошек натуральная биологически активная добавка 60таб</t>
  </si>
  <si>
    <t>4607029072856</t>
  </si>
  <si>
    <t>12625</t>
  </si>
  <si>
    <t>Биокорректор РД д/собак натуральная биологически активная добавка 90таб</t>
  </si>
  <si>
    <t>4607029072870</t>
  </si>
  <si>
    <t>38530</t>
  </si>
  <si>
    <t>Зорька "Люкс" крем для доения с флорализином 200г</t>
  </si>
  <si>
    <t>4607029073402</t>
  </si>
  <si>
    <t>12441</t>
  </si>
  <si>
    <t>Зорька крем для доения с флорализином 200г</t>
  </si>
  <si>
    <t>4607029071644</t>
  </si>
  <si>
    <t>12440</t>
  </si>
  <si>
    <t>Зорька крем для доения с флорализином 70г</t>
  </si>
  <si>
    <t>4607029071637</t>
  </si>
  <si>
    <t>84055</t>
  </si>
  <si>
    <t>Омега Neo+ Лакомство мультивитаминное д/грызунов с биотином</t>
  </si>
  <si>
    <t>4607029076359</t>
  </si>
  <si>
    <t>84047</t>
  </si>
  <si>
    <t>Омега Neo+ Лакомство мультивитаминное д/кастрированных кошек с L-карнитином</t>
  </si>
  <si>
    <t>4607029076199</t>
  </si>
  <si>
    <t>84044</t>
  </si>
  <si>
    <t>Омега Neo+ Лакомство мультивитаминное д/котят Веселый малыш с пребиотиком и таурином</t>
  </si>
  <si>
    <t>4607029076175</t>
  </si>
  <si>
    <t>84045</t>
  </si>
  <si>
    <t>Омега Neo+ Лакомство мультивитаминное д/кошек Блестящая шерсть с биотином и таурином</t>
  </si>
  <si>
    <t>4607029076434</t>
  </si>
  <si>
    <t>84049</t>
  </si>
  <si>
    <t>Омега Neo+ Лакомство мультивитаминное д/кошек для выведения шерсти из желудка с солодом</t>
  </si>
  <si>
    <t>4607029076533</t>
  </si>
  <si>
    <t>84046</t>
  </si>
  <si>
    <t>Омега Neo+ Лакомство мультивитаминное д/кошек Крепкое здоровье с морскими водорослями</t>
  </si>
  <si>
    <t>4607029076458</t>
  </si>
  <si>
    <t>84048</t>
  </si>
  <si>
    <t>Омега Neo+ Лакомство мультивитаминное д/кошек Мятное настроение с кошачьей мятой</t>
  </si>
  <si>
    <t>4607029076212</t>
  </si>
  <si>
    <t>84056</t>
  </si>
  <si>
    <t>Омега Neo+ Лакомство мультивитаминное д/птиц с биотином</t>
  </si>
  <si>
    <t>4607029076373</t>
  </si>
  <si>
    <t>84051</t>
  </si>
  <si>
    <t>Омега Neo+ Лакомство мультивитаминное д/собак Блестящая шерсть с биотином</t>
  </si>
  <si>
    <t>4607029076472</t>
  </si>
  <si>
    <t>84053</t>
  </si>
  <si>
    <t>Омега Neo+ Лакомство мультивитаминное д/собак Здоровые суставы с глюкозамином и коллагеном</t>
  </si>
  <si>
    <t>4607029076519</t>
  </si>
  <si>
    <t>84052</t>
  </si>
  <si>
    <t>Омега Neo+ Лакомство мультивитаминное д/собак Крепкое здоровье с морскими водорослями</t>
  </si>
  <si>
    <t>4607029076496</t>
  </si>
  <si>
    <t>84054</t>
  </si>
  <si>
    <t>Омега Neo+ Лакомство мультивитаминное д/собак Свежее дыхание с мятой и имбирем</t>
  </si>
  <si>
    <t>4607029076335</t>
  </si>
  <si>
    <t>84050</t>
  </si>
  <si>
    <t>Омега Neo+ Лакомство мультивитаминное д/щенков Веселый малыш с пребиотиком</t>
  </si>
  <si>
    <t>4607029076298</t>
  </si>
  <si>
    <t>36938</t>
  </si>
  <si>
    <t>Фармавит Neo д/беременных и кормящих кошек 60таб</t>
  </si>
  <si>
    <t>4607029071866</t>
  </si>
  <si>
    <t>36943</t>
  </si>
  <si>
    <t>Фармавит Neo д/беременных и кормящих собак 90таб</t>
  </si>
  <si>
    <t>4607029071927</t>
  </si>
  <si>
    <t>36947</t>
  </si>
  <si>
    <t>Фармавит Neo д/грызунов 50г</t>
  </si>
  <si>
    <t>4607029071989</t>
  </si>
  <si>
    <t>36948</t>
  </si>
  <si>
    <t>Фармавит Neo д/декоративных птиц 50г</t>
  </si>
  <si>
    <t>4607029071972</t>
  </si>
  <si>
    <t>47733</t>
  </si>
  <si>
    <t>Фармавит Neo д/кастрированных котов и кошек 60таб</t>
  </si>
  <si>
    <t>4607029071880</t>
  </si>
  <si>
    <t>47732</t>
  </si>
  <si>
    <t>Фармавит Neo д/котят Энергия роста 60таб</t>
  </si>
  <si>
    <t>4607029071873</t>
  </si>
  <si>
    <t>47863</t>
  </si>
  <si>
    <t>Фармавит Neo д/кошек 60таб</t>
  </si>
  <si>
    <t>4607029071842</t>
  </si>
  <si>
    <t>36946</t>
  </si>
  <si>
    <t>Фармавит Neo д/кошек и котят, собак и щенков АД3Е 90таб</t>
  </si>
  <si>
    <t>4607029071965</t>
  </si>
  <si>
    <t>36945</t>
  </si>
  <si>
    <t>Фармавит Neo д/кошек и собак Биотин 90таб</t>
  </si>
  <si>
    <t>4607029071958</t>
  </si>
  <si>
    <t>47731</t>
  </si>
  <si>
    <t>Фармавит Neo д/кошек Совершенство шерсти 60таб</t>
  </si>
  <si>
    <t>4607029071859</t>
  </si>
  <si>
    <t>36939</t>
  </si>
  <si>
    <t>Фармавит Neo д/кошек старше 8 лет 60таб</t>
  </si>
  <si>
    <t>4607029071897</t>
  </si>
  <si>
    <t>36941</t>
  </si>
  <si>
    <t>Фармавит Neo д/собак 90таб</t>
  </si>
  <si>
    <t>4607029071903</t>
  </si>
  <si>
    <t>36942</t>
  </si>
  <si>
    <t>Фармавит Neo д/собак Совершенство шерсти 90таб</t>
  </si>
  <si>
    <t>4607029071910</t>
  </si>
  <si>
    <t>36944</t>
  </si>
  <si>
    <t>Фармавит Neo д/собак старше 8 лет 90таб</t>
  </si>
  <si>
    <t>4607029071941</t>
  </si>
  <si>
    <t>36940</t>
  </si>
  <si>
    <t>Фармавит Neo д/щенков Энергия роста 90таб</t>
  </si>
  <si>
    <t>4607029071934</t>
  </si>
  <si>
    <t>41778</t>
  </si>
  <si>
    <t>Фармавит Актив д/кастрированных котов и кошек 60таб</t>
  </si>
  <si>
    <t>4607029074553</t>
  </si>
  <si>
    <t>41776</t>
  </si>
  <si>
    <t>Фармавит Актив д/кошек и котят 60таб</t>
  </si>
  <si>
    <t>4607029074539</t>
  </si>
  <si>
    <t>41777</t>
  </si>
  <si>
    <t>Фармавит Актив д/кошек Красота и здоровье шерсти 60таб</t>
  </si>
  <si>
    <t>4607029074577</t>
  </si>
  <si>
    <t>41781</t>
  </si>
  <si>
    <t>Фармавит Актив д/собак Красота и здоровье шерсти 120таб</t>
  </si>
  <si>
    <t>4607029074638</t>
  </si>
  <si>
    <t>41779</t>
  </si>
  <si>
    <t>Фармавит Актив д/собак мелких пород и щенков 90таб</t>
  </si>
  <si>
    <t>4607029074591</t>
  </si>
  <si>
    <t>41780</t>
  </si>
  <si>
    <t>Фармавит Актив д/собак средних и крупных пород 120таб</t>
  </si>
  <si>
    <t>4607029074614</t>
  </si>
  <si>
    <t>85529</t>
  </si>
  <si>
    <t>Айда гулять 76120 Пакеты для лотка, рулон 20шт</t>
  </si>
  <si>
    <t>4607029076120</t>
  </si>
  <si>
    <t xml:space="preserve">% изменения </t>
  </si>
  <si>
    <t>Цена за шт</t>
  </si>
  <si>
    <t>Цена за уп</t>
  </si>
  <si>
    <t>цена за шт с 1.01.21</t>
  </si>
  <si>
    <t>цена за уп с 1.01.21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</si>
</sst>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10" fontId="0" fillId="0" borderId="0" xfId="0" applyNumberFormat="1" applyAlignment="1">
      <alignment horizontal="left"/>
    </xf>
    <xf numFmtId="10" fontId="1" fillId="0" borderId="1" xfId="0" applyNumberFormat="1" applyFont="1" applyBorder="1" applyAlignment="1">
      <alignment horizontal="left"/>
    </xf>
    <xf numFmtId="10" fontId="0" fillId="0" borderId="1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I10" sqref="I10"/>
    </sheetView>
  </sheetViews>
  <sheetFormatPr defaultRowHeight="15" x14ac:dyDescent="0.25"/>
  <cols>
    <col min="1" max="1" width="12.7109375" style="1" customWidth="1"/>
    <col min="2" max="2" width="9.140625" style="1" customWidth="1"/>
    <col min="3" max="3" width="67.140625" style="1" customWidth="1"/>
    <col min="4" max="4" width="13.7109375" style="2" customWidth="1"/>
    <col min="5" max="5" width="10.7109375" style="2" customWidth="1"/>
    <col min="6" max="6" width="13.5703125" style="2" customWidth="1"/>
    <col min="7" max="8" width="12.7109375" style="2" customWidth="1"/>
    <col min="9" max="9" width="12.42578125" style="2" customWidth="1"/>
    <col min="10" max="10" width="15.7109375" style="11" customWidth="1"/>
  </cols>
  <sheetData>
    <row r="1" spans="1:10" x14ac:dyDescent="0.25">
      <c r="A1" s="3" t="s">
        <v>0</v>
      </c>
      <c r="B1" s="3" t="s">
        <v>1</v>
      </c>
      <c r="C1" s="3" t="s">
        <v>2</v>
      </c>
      <c r="D1" s="3" t="s">
        <v>4</v>
      </c>
      <c r="E1" s="4" t="s">
        <v>3</v>
      </c>
      <c r="F1" s="7" t="s">
        <v>184</v>
      </c>
      <c r="G1" s="7" t="s">
        <v>185</v>
      </c>
      <c r="H1" s="7" t="s">
        <v>186</v>
      </c>
      <c r="I1" s="4" t="s">
        <v>187</v>
      </c>
      <c r="J1" s="12" t="s">
        <v>183</v>
      </c>
    </row>
    <row r="2" spans="1:10" x14ac:dyDescent="0.25">
      <c r="A2" s="5" t="s">
        <v>8</v>
      </c>
      <c r="B2" s="5" t="s">
        <v>9</v>
      </c>
      <c r="C2" s="5" t="s">
        <v>10</v>
      </c>
      <c r="D2" s="5" t="s">
        <v>11</v>
      </c>
      <c r="E2" s="6">
        <v>5</v>
      </c>
      <c r="F2" s="9">
        <v>76.06</v>
      </c>
      <c r="G2" s="9">
        <f>F2*E2</f>
        <v>380.3</v>
      </c>
      <c r="H2" s="10">
        <v>83.486249999999998</v>
      </c>
      <c r="I2" s="10">
        <f>H2*E2</f>
        <v>417.43124999999998</v>
      </c>
      <c r="J2" s="13">
        <v>9.763673415724422E-2</v>
      </c>
    </row>
    <row r="3" spans="1:10" x14ac:dyDescent="0.25">
      <c r="A3" s="5" t="s">
        <v>5</v>
      </c>
      <c r="B3" s="5" t="s">
        <v>12</v>
      </c>
      <c r="C3" s="5" t="s">
        <v>13</v>
      </c>
      <c r="D3" s="5" t="s">
        <v>14</v>
      </c>
      <c r="E3" s="6">
        <v>1</v>
      </c>
      <c r="F3" s="9">
        <v>56.1</v>
      </c>
      <c r="G3" s="9">
        <f t="shared" ref="G3:G59" si="0">F3*E3</f>
        <v>56.1</v>
      </c>
      <c r="H3" s="10">
        <v>60.172499999999999</v>
      </c>
      <c r="I3" s="10">
        <f t="shared" ref="I3:I59" si="1">H3*E3</f>
        <v>60.172499999999999</v>
      </c>
      <c r="J3" s="13">
        <v>7.25935828877005E-2</v>
      </c>
    </row>
    <row r="4" spans="1:10" x14ac:dyDescent="0.25">
      <c r="A4" s="5" t="s">
        <v>5</v>
      </c>
      <c r="B4" s="5" t="s">
        <v>15</v>
      </c>
      <c r="C4" s="5" t="s">
        <v>16</v>
      </c>
      <c r="D4" s="5" t="s">
        <v>17</v>
      </c>
      <c r="E4" s="6">
        <v>1</v>
      </c>
      <c r="F4" s="9">
        <v>70.13</v>
      </c>
      <c r="G4" s="9">
        <f t="shared" si="0"/>
        <v>70.13</v>
      </c>
      <c r="H4" s="10">
        <v>75.188999999999993</v>
      </c>
      <c r="I4" s="10">
        <f t="shared" si="1"/>
        <v>75.188999999999993</v>
      </c>
      <c r="J4" s="13">
        <v>7.2137459004705515E-2</v>
      </c>
    </row>
    <row r="5" spans="1:10" x14ac:dyDescent="0.25">
      <c r="A5" s="5" t="s">
        <v>5</v>
      </c>
      <c r="B5" s="5" t="s">
        <v>18</v>
      </c>
      <c r="C5" s="5" t="s">
        <v>19</v>
      </c>
      <c r="D5" s="5" t="s">
        <v>20</v>
      </c>
      <c r="E5" s="6">
        <v>1</v>
      </c>
      <c r="F5" s="9">
        <v>214.65</v>
      </c>
      <c r="G5" s="9">
        <f t="shared" si="0"/>
        <v>214.65</v>
      </c>
      <c r="H5" s="10">
        <v>225.78</v>
      </c>
      <c r="I5" s="10">
        <f t="shared" si="1"/>
        <v>225.78</v>
      </c>
      <c r="J5" s="13">
        <v>5.185185185185183E-2</v>
      </c>
    </row>
    <row r="6" spans="1:10" x14ac:dyDescent="0.25">
      <c r="A6" s="5" t="s">
        <v>5</v>
      </c>
      <c r="B6" s="5" t="s">
        <v>21</v>
      </c>
      <c r="C6" s="5" t="s">
        <v>22</v>
      </c>
      <c r="D6" s="5" t="s">
        <v>23</v>
      </c>
      <c r="E6" s="6">
        <v>1</v>
      </c>
      <c r="F6" s="9">
        <v>135.80000000000001</v>
      </c>
      <c r="G6" s="9">
        <f t="shared" si="0"/>
        <v>135.80000000000001</v>
      </c>
      <c r="H6" s="10">
        <v>142.923</v>
      </c>
      <c r="I6" s="10">
        <f t="shared" si="1"/>
        <v>142.923</v>
      </c>
      <c r="J6" s="13">
        <v>5.2452135493372534E-2</v>
      </c>
    </row>
    <row r="7" spans="1:10" x14ac:dyDescent="0.25">
      <c r="A7" s="5" t="s">
        <v>5</v>
      </c>
      <c r="B7" s="5" t="s">
        <v>24</v>
      </c>
      <c r="C7" s="5" t="s">
        <v>25</v>
      </c>
      <c r="D7" s="5" t="s">
        <v>26</v>
      </c>
      <c r="E7" s="6">
        <v>1</v>
      </c>
      <c r="F7" s="9">
        <v>202.96</v>
      </c>
      <c r="G7" s="9">
        <f t="shared" si="0"/>
        <v>202.96</v>
      </c>
      <c r="H7" s="10">
        <v>223.64999999999998</v>
      </c>
      <c r="I7" s="10">
        <f t="shared" si="1"/>
        <v>223.64999999999998</v>
      </c>
      <c r="J7" s="13">
        <v>0.10194126921560884</v>
      </c>
    </row>
    <row r="8" spans="1:10" x14ac:dyDescent="0.25">
      <c r="A8" s="5" t="s">
        <v>5</v>
      </c>
      <c r="B8" s="5" t="s">
        <v>27</v>
      </c>
      <c r="C8" s="5" t="s">
        <v>28</v>
      </c>
      <c r="D8" s="5" t="s">
        <v>29</v>
      </c>
      <c r="E8" s="6">
        <v>1</v>
      </c>
      <c r="F8" s="9">
        <v>215.71</v>
      </c>
      <c r="G8" s="9">
        <f t="shared" si="0"/>
        <v>215.71</v>
      </c>
      <c r="H8" s="10">
        <v>237.495</v>
      </c>
      <c r="I8" s="10">
        <f t="shared" si="1"/>
        <v>237.495</v>
      </c>
      <c r="J8" s="13">
        <v>0.10099207269018588</v>
      </c>
    </row>
    <row r="9" spans="1:10" x14ac:dyDescent="0.25">
      <c r="A9" s="5" t="s">
        <v>5</v>
      </c>
      <c r="B9" s="5" t="s">
        <v>30</v>
      </c>
      <c r="C9" s="5" t="s">
        <v>31</v>
      </c>
      <c r="D9" s="5" t="s">
        <v>32</v>
      </c>
      <c r="E9" s="6">
        <v>1</v>
      </c>
      <c r="F9" s="9">
        <v>215.71</v>
      </c>
      <c r="G9" s="9">
        <f t="shared" si="0"/>
        <v>215.71</v>
      </c>
      <c r="H9" s="10">
        <v>237.495</v>
      </c>
      <c r="I9" s="10">
        <f t="shared" si="1"/>
        <v>237.495</v>
      </c>
      <c r="J9" s="13">
        <v>0.10099207269018588</v>
      </c>
    </row>
    <row r="10" spans="1:10" x14ac:dyDescent="0.25">
      <c r="A10" s="5" t="s">
        <v>5</v>
      </c>
      <c r="B10" s="5" t="s">
        <v>33</v>
      </c>
      <c r="C10" s="5" t="s">
        <v>34</v>
      </c>
      <c r="D10" s="5" t="s">
        <v>35</v>
      </c>
      <c r="E10" s="6">
        <v>1</v>
      </c>
      <c r="F10" s="9">
        <v>215.71</v>
      </c>
      <c r="G10" s="9">
        <f t="shared" si="0"/>
        <v>215.71</v>
      </c>
      <c r="H10" s="10">
        <v>237.495</v>
      </c>
      <c r="I10" s="10">
        <f t="shared" si="1"/>
        <v>237.495</v>
      </c>
      <c r="J10" s="13">
        <v>0.10099207269018588</v>
      </c>
    </row>
    <row r="11" spans="1:10" x14ac:dyDescent="0.25">
      <c r="A11" s="5" t="s">
        <v>5</v>
      </c>
      <c r="B11" s="5" t="s">
        <v>36</v>
      </c>
      <c r="C11" s="5" t="s">
        <v>37</v>
      </c>
      <c r="D11" s="5" t="s">
        <v>38</v>
      </c>
      <c r="E11" s="6">
        <v>1</v>
      </c>
      <c r="F11" s="9">
        <v>215.71</v>
      </c>
      <c r="G11" s="9">
        <f t="shared" si="0"/>
        <v>215.71</v>
      </c>
      <c r="H11" s="10">
        <v>237.495</v>
      </c>
      <c r="I11" s="10">
        <f t="shared" si="1"/>
        <v>237.495</v>
      </c>
      <c r="J11" s="13">
        <v>0.10099207269018588</v>
      </c>
    </row>
    <row r="12" spans="1:10" x14ac:dyDescent="0.25">
      <c r="A12" s="5" t="s">
        <v>5</v>
      </c>
      <c r="B12" s="5" t="s">
        <v>39</v>
      </c>
      <c r="C12" s="5" t="s">
        <v>40</v>
      </c>
      <c r="D12" s="5" t="s">
        <v>41</v>
      </c>
      <c r="E12" s="6">
        <v>1</v>
      </c>
      <c r="F12" s="9">
        <v>205.09</v>
      </c>
      <c r="G12" s="9">
        <f t="shared" si="0"/>
        <v>205.09</v>
      </c>
      <c r="H12" s="10">
        <v>225.78</v>
      </c>
      <c r="I12" s="10">
        <f t="shared" si="1"/>
        <v>225.78</v>
      </c>
      <c r="J12" s="13">
        <v>0.1008825393729582</v>
      </c>
    </row>
    <row r="13" spans="1:10" x14ac:dyDescent="0.25">
      <c r="A13" s="5" t="s">
        <v>5</v>
      </c>
      <c r="B13" s="5" t="s">
        <v>42</v>
      </c>
      <c r="C13" s="5" t="s">
        <v>43</v>
      </c>
      <c r="D13" s="5" t="s">
        <v>44</v>
      </c>
      <c r="E13" s="6">
        <v>1</v>
      </c>
      <c r="F13" s="9">
        <v>45.8</v>
      </c>
      <c r="G13" s="9">
        <f t="shared" si="0"/>
        <v>45.8</v>
      </c>
      <c r="H13" s="10">
        <v>50.480999999999995</v>
      </c>
      <c r="I13" s="10">
        <f t="shared" si="1"/>
        <v>50.480999999999995</v>
      </c>
      <c r="J13" s="13">
        <v>0.10220524017467243</v>
      </c>
    </row>
    <row r="14" spans="1:10" x14ac:dyDescent="0.25">
      <c r="A14" s="5" t="s">
        <v>5</v>
      </c>
      <c r="B14" s="5" t="s">
        <v>45</v>
      </c>
      <c r="C14" s="5" t="s">
        <v>46</v>
      </c>
      <c r="D14" s="5" t="s">
        <v>47</v>
      </c>
      <c r="E14" s="6">
        <v>1</v>
      </c>
      <c r="F14" s="9">
        <v>205.09</v>
      </c>
      <c r="G14" s="9">
        <f t="shared" si="0"/>
        <v>205.09</v>
      </c>
      <c r="H14" s="10">
        <v>225.78</v>
      </c>
      <c r="I14" s="10">
        <f t="shared" si="1"/>
        <v>225.78</v>
      </c>
      <c r="J14" s="13">
        <v>0.1008825393729582</v>
      </c>
    </row>
    <row r="15" spans="1:10" x14ac:dyDescent="0.25">
      <c r="A15" s="5" t="s">
        <v>5</v>
      </c>
      <c r="B15" s="5" t="s">
        <v>48</v>
      </c>
      <c r="C15" s="5" t="s">
        <v>49</v>
      </c>
      <c r="D15" s="5" t="s">
        <v>50</v>
      </c>
      <c r="E15" s="6">
        <v>1</v>
      </c>
      <c r="F15" s="9">
        <v>45.8</v>
      </c>
      <c r="G15" s="9">
        <f t="shared" si="0"/>
        <v>45.8</v>
      </c>
      <c r="H15" s="10">
        <v>50.480999999999995</v>
      </c>
      <c r="I15" s="10">
        <f t="shared" si="1"/>
        <v>50.480999999999995</v>
      </c>
      <c r="J15" s="13">
        <v>0.10220524017467243</v>
      </c>
    </row>
    <row r="16" spans="1:10" x14ac:dyDescent="0.25">
      <c r="A16" s="5" t="s">
        <v>5</v>
      </c>
      <c r="B16" s="5" t="s">
        <v>51</v>
      </c>
      <c r="C16" s="5" t="s">
        <v>52</v>
      </c>
      <c r="D16" s="5" t="s">
        <v>53</v>
      </c>
      <c r="E16" s="6">
        <v>1</v>
      </c>
      <c r="F16" s="9">
        <v>205.09</v>
      </c>
      <c r="G16" s="9">
        <f t="shared" si="0"/>
        <v>205.09</v>
      </c>
      <c r="H16" s="10">
        <v>225.78</v>
      </c>
      <c r="I16" s="10">
        <f t="shared" si="1"/>
        <v>225.78</v>
      </c>
      <c r="J16" s="13">
        <v>0.1008825393729582</v>
      </c>
    </row>
    <row r="17" spans="1:10" x14ac:dyDescent="0.25">
      <c r="A17" s="5" t="s">
        <v>5</v>
      </c>
      <c r="B17" s="5" t="s">
        <v>54</v>
      </c>
      <c r="C17" s="5" t="s">
        <v>55</v>
      </c>
      <c r="D17" s="5" t="s">
        <v>56</v>
      </c>
      <c r="E17" s="6">
        <v>1</v>
      </c>
      <c r="F17" s="9">
        <v>45.8</v>
      </c>
      <c r="G17" s="9">
        <f t="shared" si="0"/>
        <v>45.8</v>
      </c>
      <c r="H17" s="10">
        <v>50.480999999999995</v>
      </c>
      <c r="I17" s="10">
        <f t="shared" si="1"/>
        <v>50.480999999999995</v>
      </c>
      <c r="J17" s="13">
        <v>0.10220524017467243</v>
      </c>
    </row>
    <row r="18" spans="1:10" x14ac:dyDescent="0.25">
      <c r="A18" s="5" t="s">
        <v>5</v>
      </c>
      <c r="B18" s="5" t="s">
        <v>57</v>
      </c>
      <c r="C18" s="5" t="s">
        <v>58</v>
      </c>
      <c r="D18" s="5" t="s">
        <v>59</v>
      </c>
      <c r="E18" s="6">
        <v>1</v>
      </c>
      <c r="F18" s="9">
        <v>205.09</v>
      </c>
      <c r="G18" s="9">
        <f t="shared" si="0"/>
        <v>205.09</v>
      </c>
      <c r="H18" s="10">
        <v>225.78</v>
      </c>
      <c r="I18" s="10">
        <f t="shared" si="1"/>
        <v>225.78</v>
      </c>
      <c r="J18" s="13">
        <v>0.1008825393729582</v>
      </c>
    </row>
    <row r="19" spans="1:10" x14ac:dyDescent="0.25">
      <c r="A19" s="5" t="s">
        <v>5</v>
      </c>
      <c r="B19" s="5" t="s">
        <v>60</v>
      </c>
      <c r="C19" s="5" t="s">
        <v>61</v>
      </c>
      <c r="D19" s="5" t="s">
        <v>62</v>
      </c>
      <c r="E19" s="6">
        <v>1</v>
      </c>
      <c r="F19" s="9">
        <v>45.8</v>
      </c>
      <c r="G19" s="9">
        <f t="shared" si="0"/>
        <v>45.8</v>
      </c>
      <c r="H19" s="10">
        <v>50.480999999999995</v>
      </c>
      <c r="I19" s="10">
        <f t="shared" si="1"/>
        <v>50.480999999999995</v>
      </c>
      <c r="J19" s="13">
        <v>0.10220524017467243</v>
      </c>
    </row>
    <row r="20" spans="1:10" x14ac:dyDescent="0.25">
      <c r="A20" s="5" t="s">
        <v>5</v>
      </c>
      <c r="B20" s="5" t="s">
        <v>63</v>
      </c>
      <c r="C20" s="5" t="s">
        <v>64</v>
      </c>
      <c r="D20" s="5" t="s">
        <v>65</v>
      </c>
      <c r="E20" s="6">
        <v>5</v>
      </c>
      <c r="F20" s="9">
        <v>73.64</v>
      </c>
      <c r="G20" s="9">
        <f t="shared" si="0"/>
        <v>368.2</v>
      </c>
      <c r="H20" s="10">
        <v>80.447999999999993</v>
      </c>
      <c r="I20" s="10">
        <f t="shared" si="1"/>
        <v>402.23999999999995</v>
      </c>
      <c r="J20" s="13">
        <v>9.2449755567626191E-2</v>
      </c>
    </row>
    <row r="21" spans="1:10" x14ac:dyDescent="0.25">
      <c r="A21" s="5" t="s">
        <v>5</v>
      </c>
      <c r="B21" s="5" t="s">
        <v>66</v>
      </c>
      <c r="C21" s="5" t="s">
        <v>67</v>
      </c>
      <c r="D21" s="5" t="s">
        <v>68</v>
      </c>
      <c r="E21" s="6">
        <v>5</v>
      </c>
      <c r="F21" s="9">
        <v>90</v>
      </c>
      <c r="G21" s="9">
        <f t="shared" si="0"/>
        <v>450</v>
      </c>
      <c r="H21" s="10">
        <v>98.4</v>
      </c>
      <c r="I21" s="10">
        <f t="shared" si="1"/>
        <v>492</v>
      </c>
      <c r="J21" s="13">
        <v>9.3333333333333393E-2</v>
      </c>
    </row>
    <row r="22" spans="1:10" x14ac:dyDescent="0.25">
      <c r="A22" s="5" t="s">
        <v>8</v>
      </c>
      <c r="B22" s="5" t="s">
        <v>69</v>
      </c>
      <c r="C22" s="5" t="s">
        <v>70</v>
      </c>
      <c r="D22" s="5" t="s">
        <v>71</v>
      </c>
      <c r="E22" s="6">
        <v>1</v>
      </c>
      <c r="F22" s="9">
        <v>86.4</v>
      </c>
      <c r="G22" s="9">
        <f t="shared" si="0"/>
        <v>86.4</v>
      </c>
      <c r="H22" s="10">
        <v>86.4</v>
      </c>
      <c r="I22" s="10">
        <f t="shared" si="1"/>
        <v>86.4</v>
      </c>
      <c r="J22" s="13">
        <v>0</v>
      </c>
    </row>
    <row r="23" spans="1:10" x14ac:dyDescent="0.25">
      <c r="A23" s="5" t="s">
        <v>8</v>
      </c>
      <c r="B23" s="5" t="s">
        <v>72</v>
      </c>
      <c r="C23" s="5" t="s">
        <v>73</v>
      </c>
      <c r="D23" s="5" t="s">
        <v>74</v>
      </c>
      <c r="E23" s="6">
        <v>1</v>
      </c>
      <c r="F23" s="9">
        <v>63.46</v>
      </c>
      <c r="G23" s="9">
        <f t="shared" si="0"/>
        <v>63.46</v>
      </c>
      <c r="H23" s="10">
        <v>66.910399999999996</v>
      </c>
      <c r="I23" s="10">
        <f t="shared" si="1"/>
        <v>66.910399999999996</v>
      </c>
      <c r="J23" s="13">
        <v>5.4371257485029856E-2</v>
      </c>
    </row>
    <row r="24" spans="1:10" x14ac:dyDescent="0.25">
      <c r="A24" s="5" t="s">
        <v>8</v>
      </c>
      <c r="B24" s="5" t="s">
        <v>75</v>
      </c>
      <c r="C24" s="5" t="s">
        <v>76</v>
      </c>
      <c r="D24" s="5" t="s">
        <v>77</v>
      </c>
      <c r="E24" s="6">
        <v>1</v>
      </c>
      <c r="F24" s="9">
        <v>39.5</v>
      </c>
      <c r="G24" s="9">
        <f t="shared" si="0"/>
        <v>39.5</v>
      </c>
      <c r="H24" s="10">
        <v>43.054400000000001</v>
      </c>
      <c r="I24" s="10">
        <f t="shared" si="1"/>
        <v>43.054400000000001</v>
      </c>
      <c r="J24" s="13">
        <v>8.9984810126582312E-2</v>
      </c>
    </row>
    <row r="25" spans="1:10" x14ac:dyDescent="0.25">
      <c r="A25" s="5" t="s">
        <v>6</v>
      </c>
      <c r="B25" s="5" t="s">
        <v>78</v>
      </c>
      <c r="C25" s="5" t="s">
        <v>79</v>
      </c>
      <c r="D25" s="5" t="s">
        <v>80</v>
      </c>
      <c r="E25" s="6">
        <v>5</v>
      </c>
      <c r="F25" s="9">
        <v>74.38</v>
      </c>
      <c r="G25" s="9">
        <f t="shared" si="0"/>
        <v>371.9</v>
      </c>
      <c r="H25" s="10">
        <v>83.495999999999995</v>
      </c>
      <c r="I25" s="10">
        <f t="shared" si="1"/>
        <v>417.47999999999996</v>
      </c>
      <c r="J25" s="13">
        <v>0.1225598279107287</v>
      </c>
    </row>
    <row r="26" spans="1:10" x14ac:dyDescent="0.25">
      <c r="A26" s="5" t="s">
        <v>6</v>
      </c>
      <c r="B26" s="5" t="s">
        <v>81</v>
      </c>
      <c r="C26" s="5" t="s">
        <v>82</v>
      </c>
      <c r="D26" s="5" t="s">
        <v>83</v>
      </c>
      <c r="E26" s="6">
        <v>5</v>
      </c>
      <c r="F26" s="9">
        <v>74.38</v>
      </c>
      <c r="G26" s="9">
        <f t="shared" si="0"/>
        <v>371.9</v>
      </c>
      <c r="H26" s="10">
        <v>78.277500000000003</v>
      </c>
      <c r="I26" s="10">
        <f t="shared" si="1"/>
        <v>391.38750000000005</v>
      </c>
      <c r="J26" s="13">
        <v>5.2399838666308256E-2</v>
      </c>
    </row>
    <row r="27" spans="1:10" x14ac:dyDescent="0.25">
      <c r="A27" s="5" t="s">
        <v>6</v>
      </c>
      <c r="B27" s="5" t="s">
        <v>84</v>
      </c>
      <c r="C27" s="5" t="s">
        <v>85</v>
      </c>
      <c r="D27" s="5" t="s">
        <v>86</v>
      </c>
      <c r="E27" s="6">
        <v>5</v>
      </c>
      <c r="F27" s="9">
        <v>74.38</v>
      </c>
      <c r="G27" s="9">
        <f t="shared" si="0"/>
        <v>371.9</v>
      </c>
      <c r="H27" s="10">
        <v>78.277500000000003</v>
      </c>
      <c r="I27" s="10">
        <f t="shared" si="1"/>
        <v>391.38750000000005</v>
      </c>
      <c r="J27" s="13">
        <v>5.2399838666308256E-2</v>
      </c>
    </row>
    <row r="28" spans="1:10" x14ac:dyDescent="0.25">
      <c r="A28" s="5" t="s">
        <v>6</v>
      </c>
      <c r="B28" s="5" t="s">
        <v>87</v>
      </c>
      <c r="C28" s="5" t="s">
        <v>88</v>
      </c>
      <c r="D28" s="5" t="s">
        <v>89</v>
      </c>
      <c r="E28" s="6">
        <v>5</v>
      </c>
      <c r="F28" s="9">
        <v>74.38</v>
      </c>
      <c r="G28" s="9">
        <f t="shared" si="0"/>
        <v>371.9</v>
      </c>
      <c r="H28" s="10">
        <v>78.277500000000003</v>
      </c>
      <c r="I28" s="10">
        <f t="shared" si="1"/>
        <v>391.38750000000005</v>
      </c>
      <c r="J28" s="13">
        <v>5.2399838666308256E-2</v>
      </c>
    </row>
    <row r="29" spans="1:10" x14ac:dyDescent="0.25">
      <c r="A29" s="5" t="s">
        <v>6</v>
      </c>
      <c r="B29" s="5" t="s">
        <v>90</v>
      </c>
      <c r="C29" s="5" t="s">
        <v>91</v>
      </c>
      <c r="D29" s="5" t="s">
        <v>92</v>
      </c>
      <c r="E29" s="6">
        <v>5</v>
      </c>
      <c r="F29" s="9">
        <v>74.38</v>
      </c>
      <c r="G29" s="9">
        <f t="shared" si="0"/>
        <v>371.9</v>
      </c>
      <c r="H29" s="10">
        <v>78.277500000000003</v>
      </c>
      <c r="I29" s="10">
        <f t="shared" si="1"/>
        <v>391.38750000000005</v>
      </c>
      <c r="J29" s="13">
        <v>5.2399838666308256E-2</v>
      </c>
    </row>
    <row r="30" spans="1:10" x14ac:dyDescent="0.25">
      <c r="A30" s="5" t="s">
        <v>6</v>
      </c>
      <c r="B30" s="5" t="s">
        <v>93</v>
      </c>
      <c r="C30" s="5" t="s">
        <v>94</v>
      </c>
      <c r="D30" s="5" t="s">
        <v>95</v>
      </c>
      <c r="E30" s="6">
        <v>5</v>
      </c>
      <c r="F30" s="9">
        <v>74.38</v>
      </c>
      <c r="G30" s="9">
        <f t="shared" si="0"/>
        <v>371.9</v>
      </c>
      <c r="H30" s="10">
        <v>78.277500000000003</v>
      </c>
      <c r="I30" s="10">
        <f t="shared" si="1"/>
        <v>391.38750000000005</v>
      </c>
      <c r="J30" s="13">
        <v>5.2399838666308256E-2</v>
      </c>
    </row>
    <row r="31" spans="1:10" x14ac:dyDescent="0.25">
      <c r="A31" s="5" t="s">
        <v>6</v>
      </c>
      <c r="B31" s="5" t="s">
        <v>96</v>
      </c>
      <c r="C31" s="5" t="s">
        <v>97</v>
      </c>
      <c r="D31" s="5" t="s">
        <v>98</v>
      </c>
      <c r="E31" s="6">
        <v>5</v>
      </c>
      <c r="F31" s="9">
        <v>74.38</v>
      </c>
      <c r="G31" s="9">
        <f t="shared" si="0"/>
        <v>371.9</v>
      </c>
      <c r="H31" s="10">
        <v>78.277500000000003</v>
      </c>
      <c r="I31" s="10">
        <f t="shared" si="1"/>
        <v>391.38750000000005</v>
      </c>
      <c r="J31" s="13">
        <v>5.2399838666308256E-2</v>
      </c>
    </row>
    <row r="32" spans="1:10" x14ac:dyDescent="0.25">
      <c r="A32" s="5" t="s">
        <v>6</v>
      </c>
      <c r="B32" s="5" t="s">
        <v>99</v>
      </c>
      <c r="C32" s="5" t="s">
        <v>100</v>
      </c>
      <c r="D32" s="5" t="s">
        <v>101</v>
      </c>
      <c r="E32" s="6">
        <v>5</v>
      </c>
      <c r="F32" s="9">
        <v>74.38</v>
      </c>
      <c r="G32" s="9">
        <f t="shared" si="0"/>
        <v>371.9</v>
      </c>
      <c r="H32" s="10">
        <v>78.277500000000003</v>
      </c>
      <c r="I32" s="10">
        <f t="shared" si="1"/>
        <v>391.38750000000005</v>
      </c>
      <c r="J32" s="13">
        <v>5.2399838666308256E-2</v>
      </c>
    </row>
    <row r="33" spans="1:10" x14ac:dyDescent="0.25">
      <c r="A33" s="5" t="s">
        <v>6</v>
      </c>
      <c r="B33" s="5" t="s">
        <v>102</v>
      </c>
      <c r="C33" s="5" t="s">
        <v>103</v>
      </c>
      <c r="D33" s="5" t="s">
        <v>104</v>
      </c>
      <c r="E33" s="6">
        <v>5</v>
      </c>
      <c r="F33" s="9">
        <v>74.38</v>
      </c>
      <c r="G33" s="9">
        <f t="shared" si="0"/>
        <v>371.9</v>
      </c>
      <c r="H33" s="10">
        <v>78.277500000000003</v>
      </c>
      <c r="I33" s="10">
        <f t="shared" si="1"/>
        <v>391.38750000000005</v>
      </c>
      <c r="J33" s="13">
        <v>5.2399838666308256E-2</v>
      </c>
    </row>
    <row r="34" spans="1:10" x14ac:dyDescent="0.25">
      <c r="A34" s="5" t="s">
        <v>6</v>
      </c>
      <c r="B34" s="5" t="s">
        <v>105</v>
      </c>
      <c r="C34" s="5" t="s">
        <v>106</v>
      </c>
      <c r="D34" s="5" t="s">
        <v>107</v>
      </c>
      <c r="E34" s="6">
        <v>5</v>
      </c>
      <c r="F34" s="9">
        <v>74.38</v>
      </c>
      <c r="G34" s="9">
        <f t="shared" si="0"/>
        <v>371.9</v>
      </c>
      <c r="H34" s="10">
        <v>78.277500000000003</v>
      </c>
      <c r="I34" s="10">
        <f t="shared" si="1"/>
        <v>391.38750000000005</v>
      </c>
      <c r="J34" s="13">
        <v>5.2399838666308256E-2</v>
      </c>
    </row>
    <row r="35" spans="1:10" x14ac:dyDescent="0.25">
      <c r="A35" s="5" t="s">
        <v>6</v>
      </c>
      <c r="B35" s="5" t="s">
        <v>108</v>
      </c>
      <c r="C35" s="5" t="s">
        <v>109</v>
      </c>
      <c r="D35" s="5" t="s">
        <v>110</v>
      </c>
      <c r="E35" s="6">
        <v>5</v>
      </c>
      <c r="F35" s="9">
        <v>74.38</v>
      </c>
      <c r="G35" s="9">
        <f t="shared" si="0"/>
        <v>371.9</v>
      </c>
      <c r="H35" s="10">
        <v>78.277500000000003</v>
      </c>
      <c r="I35" s="10">
        <f t="shared" si="1"/>
        <v>391.38750000000005</v>
      </c>
      <c r="J35" s="13">
        <v>5.2399838666308256E-2</v>
      </c>
    </row>
    <row r="36" spans="1:10" x14ac:dyDescent="0.25">
      <c r="A36" s="5" t="s">
        <v>6</v>
      </c>
      <c r="B36" s="5" t="s">
        <v>111</v>
      </c>
      <c r="C36" s="5" t="s">
        <v>112</v>
      </c>
      <c r="D36" s="5" t="s">
        <v>113</v>
      </c>
      <c r="E36" s="6">
        <v>5</v>
      </c>
      <c r="F36" s="9">
        <v>74.38</v>
      </c>
      <c r="G36" s="9">
        <f t="shared" si="0"/>
        <v>371.9</v>
      </c>
      <c r="H36" s="10">
        <v>78.277500000000003</v>
      </c>
      <c r="I36" s="10">
        <f t="shared" si="1"/>
        <v>391.38750000000005</v>
      </c>
      <c r="J36" s="13">
        <v>5.2399838666308256E-2</v>
      </c>
    </row>
    <row r="37" spans="1:10" x14ac:dyDescent="0.25">
      <c r="A37" s="5" t="s">
        <v>6</v>
      </c>
      <c r="B37" s="5" t="s">
        <v>114</v>
      </c>
      <c r="C37" s="5" t="s">
        <v>115</v>
      </c>
      <c r="D37" s="5" t="s">
        <v>116</v>
      </c>
      <c r="E37" s="6">
        <v>5</v>
      </c>
      <c r="F37" s="9">
        <v>74.38</v>
      </c>
      <c r="G37" s="9">
        <f t="shared" si="0"/>
        <v>371.9</v>
      </c>
      <c r="H37" s="10">
        <v>78.277500000000003</v>
      </c>
      <c r="I37" s="10">
        <f t="shared" si="1"/>
        <v>391.38750000000005</v>
      </c>
      <c r="J37" s="13">
        <v>5.2399838666308256E-2</v>
      </c>
    </row>
    <row r="38" spans="1:10" x14ac:dyDescent="0.25">
      <c r="A38" s="5" t="s">
        <v>7</v>
      </c>
      <c r="B38" s="5" t="s">
        <v>117</v>
      </c>
      <c r="C38" s="5" t="s">
        <v>118</v>
      </c>
      <c r="D38" s="5" t="s">
        <v>119</v>
      </c>
      <c r="E38" s="6">
        <v>5</v>
      </c>
      <c r="F38" s="9">
        <v>128.58000000000001</v>
      </c>
      <c r="G38" s="9">
        <f t="shared" si="0"/>
        <v>642.90000000000009</v>
      </c>
      <c r="H38" s="10">
        <v>137.38499999999999</v>
      </c>
      <c r="I38" s="10">
        <f t="shared" si="1"/>
        <v>686.92499999999995</v>
      </c>
      <c r="J38" s="13">
        <v>6.8478768082127689E-2</v>
      </c>
    </row>
    <row r="39" spans="1:10" x14ac:dyDescent="0.25">
      <c r="A39" s="5" t="s">
        <v>7</v>
      </c>
      <c r="B39" s="5" t="s">
        <v>120</v>
      </c>
      <c r="C39" s="5" t="s">
        <v>121</v>
      </c>
      <c r="D39" s="5" t="s">
        <v>122</v>
      </c>
      <c r="E39" s="6">
        <v>5</v>
      </c>
      <c r="F39" s="9">
        <v>141.33000000000001</v>
      </c>
      <c r="G39" s="9">
        <f t="shared" si="0"/>
        <v>706.65000000000009</v>
      </c>
      <c r="H39" s="10">
        <v>151.22999999999999</v>
      </c>
      <c r="I39" s="10">
        <f t="shared" si="1"/>
        <v>756.15</v>
      </c>
      <c r="J39" s="13">
        <v>7.0048821906176867E-2</v>
      </c>
    </row>
    <row r="40" spans="1:10" x14ac:dyDescent="0.25">
      <c r="A40" s="5" t="s">
        <v>7</v>
      </c>
      <c r="B40" s="5" t="s">
        <v>123</v>
      </c>
      <c r="C40" s="5" t="s">
        <v>124</v>
      </c>
      <c r="D40" s="5" t="s">
        <v>125</v>
      </c>
      <c r="E40" s="6">
        <v>5</v>
      </c>
      <c r="F40" s="9">
        <v>141.33000000000001</v>
      </c>
      <c r="G40" s="9">
        <f t="shared" si="0"/>
        <v>706.65000000000009</v>
      </c>
      <c r="H40" s="10">
        <v>151.22999999999999</v>
      </c>
      <c r="I40" s="10">
        <f t="shared" si="1"/>
        <v>756.15</v>
      </c>
      <c r="J40" s="13">
        <v>7.0048821906176867E-2</v>
      </c>
    </row>
    <row r="41" spans="1:10" x14ac:dyDescent="0.25">
      <c r="A41" s="5" t="s">
        <v>7</v>
      </c>
      <c r="B41" s="5" t="s">
        <v>126</v>
      </c>
      <c r="C41" s="5" t="s">
        <v>127</v>
      </c>
      <c r="D41" s="5" t="s">
        <v>128</v>
      </c>
      <c r="E41" s="6">
        <v>5</v>
      </c>
      <c r="F41" s="9">
        <v>141.33000000000001</v>
      </c>
      <c r="G41" s="9">
        <f t="shared" si="0"/>
        <v>706.65000000000009</v>
      </c>
      <c r="H41" s="10">
        <v>151.22999999999999</v>
      </c>
      <c r="I41" s="10">
        <f t="shared" si="1"/>
        <v>756.15</v>
      </c>
      <c r="J41" s="13">
        <v>7.0048821906176867E-2</v>
      </c>
    </row>
    <row r="42" spans="1:10" x14ac:dyDescent="0.25">
      <c r="A42" s="5" t="s">
        <v>7</v>
      </c>
      <c r="B42" s="5" t="s">
        <v>129</v>
      </c>
      <c r="C42" s="5" t="s">
        <v>130</v>
      </c>
      <c r="D42" s="5" t="s">
        <v>131</v>
      </c>
      <c r="E42" s="6">
        <v>5</v>
      </c>
      <c r="F42" s="9">
        <v>128.58000000000001</v>
      </c>
      <c r="G42" s="9">
        <f t="shared" si="0"/>
        <v>642.90000000000009</v>
      </c>
      <c r="H42" s="10">
        <v>137.38499999999999</v>
      </c>
      <c r="I42" s="10">
        <f t="shared" si="1"/>
        <v>686.92499999999995</v>
      </c>
      <c r="J42" s="13">
        <v>6.8478768082127689E-2</v>
      </c>
    </row>
    <row r="43" spans="1:10" x14ac:dyDescent="0.25">
      <c r="A43" s="5" t="s">
        <v>7</v>
      </c>
      <c r="B43" s="5" t="s">
        <v>132</v>
      </c>
      <c r="C43" s="5" t="s">
        <v>133</v>
      </c>
      <c r="D43" s="5" t="s">
        <v>134</v>
      </c>
      <c r="E43" s="6">
        <v>5</v>
      </c>
      <c r="F43" s="9">
        <v>128.58000000000001</v>
      </c>
      <c r="G43" s="9">
        <f t="shared" si="0"/>
        <v>642.90000000000009</v>
      </c>
      <c r="H43" s="10">
        <v>137.38499999999999</v>
      </c>
      <c r="I43" s="10">
        <f t="shared" si="1"/>
        <v>686.92499999999995</v>
      </c>
      <c r="J43" s="13">
        <v>6.8478768082127689E-2</v>
      </c>
    </row>
    <row r="44" spans="1:10" x14ac:dyDescent="0.25">
      <c r="A44" s="5" t="s">
        <v>7</v>
      </c>
      <c r="B44" s="5" t="s">
        <v>135</v>
      </c>
      <c r="C44" s="5" t="s">
        <v>136</v>
      </c>
      <c r="D44" s="5" t="s">
        <v>137</v>
      </c>
      <c r="E44" s="6">
        <v>5</v>
      </c>
      <c r="F44" s="9">
        <v>128.58000000000001</v>
      </c>
      <c r="G44" s="9">
        <f t="shared" si="0"/>
        <v>642.90000000000009</v>
      </c>
      <c r="H44" s="10">
        <v>137.38499999999999</v>
      </c>
      <c r="I44" s="10">
        <f t="shared" si="1"/>
        <v>686.92499999999995</v>
      </c>
      <c r="J44" s="13">
        <v>6.8478768082127689E-2</v>
      </c>
    </row>
    <row r="45" spans="1:10" x14ac:dyDescent="0.25">
      <c r="A45" s="5" t="s">
        <v>7</v>
      </c>
      <c r="B45" s="5" t="s">
        <v>138</v>
      </c>
      <c r="C45" s="5" t="s">
        <v>139</v>
      </c>
      <c r="D45" s="5" t="s">
        <v>140</v>
      </c>
      <c r="E45" s="6">
        <v>5</v>
      </c>
      <c r="F45" s="9">
        <v>141.33000000000001</v>
      </c>
      <c r="G45" s="9">
        <f t="shared" si="0"/>
        <v>706.65000000000009</v>
      </c>
      <c r="H45" s="10">
        <v>151.22999999999999</v>
      </c>
      <c r="I45" s="10">
        <f t="shared" si="1"/>
        <v>756.15</v>
      </c>
      <c r="J45" s="13">
        <v>7.0048821906176867E-2</v>
      </c>
    </row>
    <row r="46" spans="1:10" x14ac:dyDescent="0.25">
      <c r="A46" s="5" t="s">
        <v>7</v>
      </c>
      <c r="B46" s="5" t="s">
        <v>141</v>
      </c>
      <c r="C46" s="5" t="s">
        <v>142</v>
      </c>
      <c r="D46" s="5" t="s">
        <v>143</v>
      </c>
      <c r="E46" s="6">
        <v>5</v>
      </c>
      <c r="F46" s="9">
        <v>141.33000000000001</v>
      </c>
      <c r="G46" s="9">
        <f t="shared" si="0"/>
        <v>706.65000000000009</v>
      </c>
      <c r="H46" s="10">
        <v>151.22999999999999</v>
      </c>
      <c r="I46" s="10">
        <f t="shared" si="1"/>
        <v>756.15</v>
      </c>
      <c r="J46" s="13">
        <v>7.0048821906176867E-2</v>
      </c>
    </row>
    <row r="47" spans="1:10" x14ac:dyDescent="0.25">
      <c r="A47" s="5" t="s">
        <v>7</v>
      </c>
      <c r="B47" s="5" t="s">
        <v>144</v>
      </c>
      <c r="C47" s="5" t="s">
        <v>145</v>
      </c>
      <c r="D47" s="5" t="s">
        <v>146</v>
      </c>
      <c r="E47" s="6">
        <v>5</v>
      </c>
      <c r="F47" s="9">
        <v>141.33000000000001</v>
      </c>
      <c r="G47" s="9">
        <f t="shared" si="0"/>
        <v>706.65000000000009</v>
      </c>
      <c r="H47" s="10">
        <v>151.22999999999999</v>
      </c>
      <c r="I47" s="10">
        <f t="shared" si="1"/>
        <v>756.15</v>
      </c>
      <c r="J47" s="13">
        <v>7.0048821906176867E-2</v>
      </c>
    </row>
    <row r="48" spans="1:10" x14ac:dyDescent="0.25">
      <c r="A48" s="5" t="s">
        <v>7</v>
      </c>
      <c r="B48" s="5" t="s">
        <v>147</v>
      </c>
      <c r="C48" s="5" t="s">
        <v>148</v>
      </c>
      <c r="D48" s="5" t="s">
        <v>149</v>
      </c>
      <c r="E48" s="6">
        <v>5</v>
      </c>
      <c r="F48" s="9">
        <v>141.33000000000001</v>
      </c>
      <c r="G48" s="9">
        <f t="shared" si="0"/>
        <v>706.65000000000009</v>
      </c>
      <c r="H48" s="10">
        <v>151.22999999999999</v>
      </c>
      <c r="I48" s="10">
        <f t="shared" si="1"/>
        <v>756.15</v>
      </c>
      <c r="J48" s="13">
        <v>7.0048821906176867E-2</v>
      </c>
    </row>
    <row r="49" spans="1:10" x14ac:dyDescent="0.25">
      <c r="A49" s="5" t="s">
        <v>7</v>
      </c>
      <c r="B49" s="5" t="s">
        <v>150</v>
      </c>
      <c r="C49" s="5" t="s">
        <v>151</v>
      </c>
      <c r="D49" s="5" t="s">
        <v>152</v>
      </c>
      <c r="E49" s="6">
        <v>5</v>
      </c>
      <c r="F49" s="9">
        <v>141.33000000000001</v>
      </c>
      <c r="G49" s="9">
        <f t="shared" si="0"/>
        <v>706.65000000000009</v>
      </c>
      <c r="H49" s="10">
        <v>151.22999999999999</v>
      </c>
      <c r="I49" s="10">
        <f t="shared" si="1"/>
        <v>756.15</v>
      </c>
      <c r="J49" s="13">
        <v>7.0048821906176867E-2</v>
      </c>
    </row>
    <row r="50" spans="1:10" x14ac:dyDescent="0.25">
      <c r="A50" s="5" t="s">
        <v>7</v>
      </c>
      <c r="B50" s="5" t="s">
        <v>153</v>
      </c>
      <c r="C50" s="5" t="s">
        <v>154</v>
      </c>
      <c r="D50" s="5" t="s">
        <v>155</v>
      </c>
      <c r="E50" s="6">
        <v>5</v>
      </c>
      <c r="F50" s="9">
        <v>141.33000000000001</v>
      </c>
      <c r="G50" s="9">
        <f t="shared" si="0"/>
        <v>706.65000000000009</v>
      </c>
      <c r="H50" s="10">
        <v>151.22999999999999</v>
      </c>
      <c r="I50" s="10">
        <f t="shared" si="1"/>
        <v>756.15</v>
      </c>
      <c r="J50" s="13">
        <v>7.0048821906176867E-2</v>
      </c>
    </row>
    <row r="51" spans="1:10" x14ac:dyDescent="0.25">
      <c r="A51" s="5" t="s">
        <v>7</v>
      </c>
      <c r="B51" s="5" t="s">
        <v>156</v>
      </c>
      <c r="C51" s="5" t="s">
        <v>157</v>
      </c>
      <c r="D51" s="5" t="s">
        <v>158</v>
      </c>
      <c r="E51" s="6">
        <v>5</v>
      </c>
      <c r="F51" s="9">
        <v>141.33000000000001</v>
      </c>
      <c r="G51" s="9">
        <f t="shared" si="0"/>
        <v>706.65000000000009</v>
      </c>
      <c r="H51" s="10">
        <v>151.22999999999999</v>
      </c>
      <c r="I51" s="10">
        <f t="shared" si="1"/>
        <v>756.15</v>
      </c>
      <c r="J51" s="13">
        <v>7.0048821906176867E-2</v>
      </c>
    </row>
    <row r="52" spans="1:10" x14ac:dyDescent="0.25">
      <c r="A52" s="5" t="s">
        <v>7</v>
      </c>
      <c r="B52" s="5" t="s">
        <v>159</v>
      </c>
      <c r="C52" s="5" t="s">
        <v>160</v>
      </c>
      <c r="D52" s="5" t="s">
        <v>161</v>
      </c>
      <c r="E52" s="6">
        <v>5</v>
      </c>
      <c r="F52" s="9">
        <v>141.33000000000001</v>
      </c>
      <c r="G52" s="9">
        <f t="shared" si="0"/>
        <v>706.65000000000009</v>
      </c>
      <c r="H52" s="10">
        <v>151.22999999999999</v>
      </c>
      <c r="I52" s="10">
        <f t="shared" si="1"/>
        <v>756.15</v>
      </c>
      <c r="J52" s="13">
        <v>7.0048821906176867E-2</v>
      </c>
    </row>
    <row r="53" spans="1:10" x14ac:dyDescent="0.25">
      <c r="A53" s="5" t="s">
        <v>7</v>
      </c>
      <c r="B53" s="5" t="s">
        <v>162</v>
      </c>
      <c r="C53" s="5" t="s">
        <v>163</v>
      </c>
      <c r="D53" s="5" t="s">
        <v>164</v>
      </c>
      <c r="E53" s="6">
        <v>6</v>
      </c>
      <c r="F53" s="9">
        <v>183.84</v>
      </c>
      <c r="G53" s="9">
        <f t="shared" si="0"/>
        <v>1103.04</v>
      </c>
      <c r="H53" s="10">
        <v>202.35</v>
      </c>
      <c r="I53" s="10">
        <f t="shared" si="1"/>
        <v>1214.0999999999999</v>
      </c>
      <c r="J53" s="13">
        <v>0.10068537859007828</v>
      </c>
    </row>
    <row r="54" spans="1:10" x14ac:dyDescent="0.25">
      <c r="A54" s="5" t="s">
        <v>7</v>
      </c>
      <c r="B54" s="5" t="s">
        <v>165</v>
      </c>
      <c r="C54" s="5" t="s">
        <v>166</v>
      </c>
      <c r="D54" s="5" t="s">
        <v>167</v>
      </c>
      <c r="E54" s="6">
        <v>6</v>
      </c>
      <c r="F54" s="9">
        <v>183.84</v>
      </c>
      <c r="G54" s="9">
        <f t="shared" si="0"/>
        <v>1103.04</v>
      </c>
      <c r="H54" s="10">
        <v>202.35</v>
      </c>
      <c r="I54" s="10">
        <f t="shared" si="1"/>
        <v>1214.0999999999999</v>
      </c>
      <c r="J54" s="13">
        <v>0.10068537859007828</v>
      </c>
    </row>
    <row r="55" spans="1:10" x14ac:dyDescent="0.25">
      <c r="A55" s="5" t="s">
        <v>7</v>
      </c>
      <c r="B55" s="5" t="s">
        <v>168</v>
      </c>
      <c r="C55" s="5" t="s">
        <v>169</v>
      </c>
      <c r="D55" s="5" t="s">
        <v>170</v>
      </c>
      <c r="E55" s="6">
        <v>6</v>
      </c>
      <c r="F55" s="9">
        <v>183.84</v>
      </c>
      <c r="G55" s="9">
        <f t="shared" si="0"/>
        <v>1103.04</v>
      </c>
      <c r="H55" s="10">
        <v>202.35</v>
      </c>
      <c r="I55" s="10">
        <f t="shared" si="1"/>
        <v>1214.0999999999999</v>
      </c>
      <c r="J55" s="13">
        <v>0.10068537859007828</v>
      </c>
    </row>
    <row r="56" spans="1:10" x14ac:dyDescent="0.25">
      <c r="A56" s="5" t="s">
        <v>7</v>
      </c>
      <c r="B56" s="5" t="s">
        <v>171</v>
      </c>
      <c r="C56" s="5" t="s">
        <v>172</v>
      </c>
      <c r="D56" s="5" t="s">
        <v>173</v>
      </c>
      <c r="E56" s="6">
        <v>6</v>
      </c>
      <c r="F56" s="9">
        <v>243.34</v>
      </c>
      <c r="G56" s="9">
        <f t="shared" si="0"/>
        <v>1460.04</v>
      </c>
      <c r="H56" s="10">
        <v>268.38</v>
      </c>
      <c r="I56" s="10">
        <f t="shared" si="1"/>
        <v>1610.28</v>
      </c>
      <c r="J56" s="13">
        <v>0.10290129037560611</v>
      </c>
    </row>
    <row r="57" spans="1:10" x14ac:dyDescent="0.25">
      <c r="A57" s="5" t="s">
        <v>7</v>
      </c>
      <c r="B57" s="5" t="s">
        <v>174</v>
      </c>
      <c r="C57" s="5" t="s">
        <v>175</v>
      </c>
      <c r="D57" s="5" t="s">
        <v>176</v>
      </c>
      <c r="E57" s="6">
        <v>6</v>
      </c>
      <c r="F57" s="9">
        <v>210.39</v>
      </c>
      <c r="G57" s="9">
        <f t="shared" si="0"/>
        <v>1262.3399999999999</v>
      </c>
      <c r="H57" s="10">
        <v>232.17000000000002</v>
      </c>
      <c r="I57" s="10">
        <f t="shared" si="1"/>
        <v>1393.02</v>
      </c>
      <c r="J57" s="13">
        <v>0.10352203051475846</v>
      </c>
    </row>
    <row r="58" spans="1:10" x14ac:dyDescent="0.25">
      <c r="A58" s="5" t="s">
        <v>7</v>
      </c>
      <c r="B58" s="5" t="s">
        <v>177</v>
      </c>
      <c r="C58" s="5" t="s">
        <v>178</v>
      </c>
      <c r="D58" s="5" t="s">
        <v>179</v>
      </c>
      <c r="E58" s="6">
        <v>6</v>
      </c>
      <c r="F58" s="9">
        <v>243.34</v>
      </c>
      <c r="G58" s="9">
        <f t="shared" si="0"/>
        <v>1460.04</v>
      </c>
      <c r="H58" s="10">
        <v>268.38</v>
      </c>
      <c r="I58" s="10">
        <f t="shared" si="1"/>
        <v>1610.28</v>
      </c>
      <c r="J58" s="13">
        <v>0.10290129037560611</v>
      </c>
    </row>
    <row r="59" spans="1:10" x14ac:dyDescent="0.25">
      <c r="A59" s="8" t="s">
        <v>5</v>
      </c>
      <c r="B59" s="8" t="s">
        <v>180</v>
      </c>
      <c r="C59" s="8" t="s">
        <v>181</v>
      </c>
      <c r="D59" s="8" t="s">
        <v>182</v>
      </c>
      <c r="E59" s="9">
        <v>1</v>
      </c>
      <c r="F59" s="9">
        <v>107</v>
      </c>
      <c r="G59" s="9">
        <f t="shared" si="0"/>
        <v>107</v>
      </c>
      <c r="H59" s="10">
        <v>117.8955</v>
      </c>
      <c r="I59" s="10">
        <f t="shared" si="1"/>
        <v>117.8955</v>
      </c>
      <c r="J59" s="13">
        <v>0.1018271028037383</v>
      </c>
    </row>
  </sheetData>
  <autoFilter ref="A1:J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Савилова Екатерина Владимировна</cp:lastModifiedBy>
  <dcterms:created xsi:type="dcterms:W3CDTF">2020-12-10T07:06:04Z</dcterms:created>
  <dcterms:modified xsi:type="dcterms:W3CDTF">2020-12-14T11:12:37Z</dcterms:modified>
</cp:coreProperties>
</file>