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1470" windowWidth="27555" windowHeight="106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2"/>
  <c r="I2"/>
  <c r="G2"/>
</calcChain>
</file>

<file path=xl/sharedStrings.xml><?xml version="1.0" encoding="utf-8"?>
<sst xmlns="http://schemas.openxmlformats.org/spreadsheetml/2006/main" count="266" uniqueCount="205">
  <si>
    <t>Фасовка</t>
  </si>
  <si>
    <t>13918</t>
  </si>
  <si>
    <t>Гамма 12192007 Игрушка д/собак "Кость литая №3" 130мм</t>
  </si>
  <si>
    <t>4620006982481</t>
  </si>
  <si>
    <t>13919</t>
  </si>
  <si>
    <t>Гамма 12192008 Игрушка д/собак "Кость литая №4" 165мм</t>
  </si>
  <si>
    <t>4620006982498</t>
  </si>
  <si>
    <t>14089</t>
  </si>
  <si>
    <t>Гамма 20412003 Совок д/кошачьего туалета 260*100*45мм</t>
  </si>
  <si>
    <t>4620003273261</t>
  </si>
  <si>
    <t>14200</t>
  </si>
  <si>
    <t>Гамма 30272002 Миска пластмассовая №0 0,2л</t>
  </si>
  <si>
    <t>4620005088399</t>
  </si>
  <si>
    <t>14201</t>
  </si>
  <si>
    <t>Гамма 30272004 Миска пластмассовая №1 0,3л</t>
  </si>
  <si>
    <t>4620003273186</t>
  </si>
  <si>
    <t>14202</t>
  </si>
  <si>
    <t>Гамма 30272005 Миска пластмассовая №2 0,45л</t>
  </si>
  <si>
    <t>4620003273193</t>
  </si>
  <si>
    <t>14203</t>
  </si>
  <si>
    <t>Гамма 30272006 Миска пластмассовая №3 0,92л</t>
  </si>
  <si>
    <t>4620003273216</t>
  </si>
  <si>
    <t>14206</t>
  </si>
  <si>
    <t>Гамма 30272009 Миска д/кошек пластмассовая двойная</t>
  </si>
  <si>
    <t>4620003273230</t>
  </si>
  <si>
    <t>14554</t>
  </si>
  <si>
    <t>Гамма 31792002 Щетка резиновая овальная малая 125*80мм</t>
  </si>
  <si>
    <t>4620003883040</t>
  </si>
  <si>
    <t>14555</t>
  </si>
  <si>
    <t>Гамма 31792001 Щетка резиновая овальная большая 165*105мм</t>
  </si>
  <si>
    <t>4620003883033</t>
  </si>
  <si>
    <t>19378</t>
  </si>
  <si>
    <t>Кэт Степ Наполнитель силикагелевый 3,8л*1,67кг</t>
  </si>
  <si>
    <t>4680384001303</t>
  </si>
  <si>
    <t>КЭТ СТЕП</t>
  </si>
  <si>
    <t>19713</t>
  </si>
  <si>
    <t>Гамма 12192002 Игрушка д/собак "Кольцо малое" литая резина 100мм</t>
  </si>
  <si>
    <t>4620003272240</t>
  </si>
  <si>
    <t>20704</t>
  </si>
  <si>
    <t>Гамма 12192001 Игрушка д/собак "Кольцо" литое большое 150-155мм</t>
  </si>
  <si>
    <t>4620003272233</t>
  </si>
  <si>
    <t>21850</t>
  </si>
  <si>
    <t>Гамма 20432003 Туалет с сеткой 38*28*5,5см</t>
  </si>
  <si>
    <t>4620003883026</t>
  </si>
  <si>
    <t>21880</t>
  </si>
  <si>
    <t>Гамма 12192009 Игрушка д/собак "Мяч большой", литая резина 70мм</t>
  </si>
  <si>
    <t>4620003272202</t>
  </si>
  <si>
    <t>22522</t>
  </si>
  <si>
    <t>Гамма 12192011 Игрушка д/собак "Мяч средний", литая резина 55-60мм</t>
  </si>
  <si>
    <t>4620003272219</t>
  </si>
  <si>
    <t>23549</t>
  </si>
  <si>
    <t>Гамма 12192006 Игрушка д/собак "Кость литая №2" 2шт*95мм</t>
  </si>
  <si>
    <t>4620006982474</t>
  </si>
  <si>
    <t>41736</t>
  </si>
  <si>
    <t>Триол 20851029 Когтеточка-столбик с шариком 30*30*40см</t>
  </si>
  <si>
    <t>4620003543821</t>
  </si>
  <si>
    <t>41749</t>
  </si>
  <si>
    <t>Гамма 20452002 Туалет с бортиком 45,5*35,5*13см</t>
  </si>
  <si>
    <t>4680265010080</t>
  </si>
  <si>
    <t>42618</t>
  </si>
  <si>
    <t>Триол 20901019 Комплекс д/кошек 40*40*59см</t>
  </si>
  <si>
    <t>4680265011933</t>
  </si>
  <si>
    <t>42619</t>
  </si>
  <si>
    <t>Триол 20901021 Комплекс д/кошек 35*35*103см</t>
  </si>
  <si>
    <t>4680265011957</t>
  </si>
  <si>
    <t>42621</t>
  </si>
  <si>
    <t>Гамма 20452003 Туалет прямоугольный с высоким бортом 46*35*23см</t>
  </si>
  <si>
    <t>4680265028856</t>
  </si>
  <si>
    <t>42635</t>
  </si>
  <si>
    <t>Гамма 11002001 Поводок брезентовый 20мм*2м</t>
  </si>
  <si>
    <t>4620003275791</t>
  </si>
  <si>
    <t>42636</t>
  </si>
  <si>
    <t>Гамма 11002002 Поводок брезентовый 20мм*3м</t>
  </si>
  <si>
    <t>4620003275807</t>
  </si>
  <si>
    <t>42637</t>
  </si>
  <si>
    <t>Гамма 11002003 Поводок брезентовый 20мм*5м</t>
  </si>
  <si>
    <t>4620003275814</t>
  </si>
  <si>
    <t>42638</t>
  </si>
  <si>
    <t>Гамма 11002005 Поводок брезентовый 25мм*2м</t>
  </si>
  <si>
    <t>4620003275869</t>
  </si>
  <si>
    <t>42639</t>
  </si>
  <si>
    <t>Гамма 11002006 Поводок брезентовый 25мм*5м</t>
  </si>
  <si>
    <t>4620003275838</t>
  </si>
  <si>
    <t>42640</t>
  </si>
  <si>
    <t>Гамма 11002007 Поводок брезентовый 25мм*7м</t>
  </si>
  <si>
    <t>4620003275845</t>
  </si>
  <si>
    <t>42641</t>
  </si>
  <si>
    <t>Гамма 11002004 Поводок брезентовый 25мм*10м</t>
  </si>
  <si>
    <t>4620003275821</t>
  </si>
  <si>
    <t>42642</t>
  </si>
  <si>
    <t>Гамма 11002008 Поводок брезентовый 25мм*3м</t>
  </si>
  <si>
    <t>4620003275852</t>
  </si>
  <si>
    <t>42643</t>
  </si>
  <si>
    <t>Гамма 11012001 Поводок капроновый 16мм*2м</t>
  </si>
  <si>
    <t>4620003788468</t>
  </si>
  <si>
    <t>42644</t>
  </si>
  <si>
    <t>Гамма 11012002 Поводок капроновый 16мм*3м</t>
  </si>
  <si>
    <t>4620003788451</t>
  </si>
  <si>
    <t>42645</t>
  </si>
  <si>
    <t>Гамма 11012003 Поводок капроновый 16мм*5м</t>
  </si>
  <si>
    <t>4620003788444</t>
  </si>
  <si>
    <t>42646</t>
  </si>
  <si>
    <t>Гамма 11012004 Поводок капроновый 25мм*2м</t>
  </si>
  <si>
    <t>4620003788598</t>
  </si>
  <si>
    <t>42647</t>
  </si>
  <si>
    <t>Гамма 11012005 Поводок капроновый 25мм*3м</t>
  </si>
  <si>
    <t>4620003788482</t>
  </si>
  <si>
    <t>42648</t>
  </si>
  <si>
    <t>Гамма 11012006 Поводок капроновый 25мм*5м</t>
  </si>
  <si>
    <t>4620003788475</t>
  </si>
  <si>
    <t>42685</t>
  </si>
  <si>
    <t>Триол 40681013 Колесо беговое д/грызунов пластиковое D150</t>
  </si>
  <si>
    <t>4680265028825</t>
  </si>
  <si>
    <t>47164</t>
  </si>
  <si>
    <t>Триол 10441001 Туалет д/маленьких собак со столбиком 47*70см</t>
  </si>
  <si>
    <t>4620006489133</t>
  </si>
  <si>
    <t>50394</t>
  </si>
  <si>
    <t>Кэт Степ Наполнитель силикагелевый 7,6л*3,62кг</t>
  </si>
  <si>
    <t>4620003549342</t>
  </si>
  <si>
    <t>52421</t>
  </si>
  <si>
    <t>Триол 20451001 Туалет угловой 56,5*42,5*15см</t>
  </si>
  <si>
    <t>4620003547836</t>
  </si>
  <si>
    <t>56193</t>
  </si>
  <si>
    <t>Гамма 40272001 Миска д/грызунов 30мл</t>
  </si>
  <si>
    <t>4680265007882</t>
  </si>
  <si>
    <t>56194</t>
  </si>
  <si>
    <t>Гамма 40272002 Миска д/грызунов 50мл</t>
  </si>
  <si>
    <t>4680265007899</t>
  </si>
  <si>
    <t>56427</t>
  </si>
  <si>
    <t>Кэт Степ Наполнитель силикагелевый 15,2л*7,24кг</t>
  </si>
  <si>
    <t>4640010546622</t>
  </si>
  <si>
    <t>57128</t>
  </si>
  <si>
    <t>Триол 20901022 Комплекс д/кошек 42*35*250/270см</t>
  </si>
  <si>
    <t>4680265011964</t>
  </si>
  <si>
    <t>57221</t>
  </si>
  <si>
    <t>Триол 20851028 Когтеточка-столбик с шариком 30*46см</t>
  </si>
  <si>
    <t>4620003543814</t>
  </si>
  <si>
    <t>59778</t>
  </si>
  <si>
    <t>Кэт Степ Наполнитель силикагелевый 3л*1,412кг</t>
  </si>
  <si>
    <t>4680384001310</t>
  </si>
  <si>
    <t>65508</t>
  </si>
  <si>
    <t>Кэт Степ Наполнитель силикагелевый Лаванда 3,8л*1,67кг</t>
  </si>
  <si>
    <t>4680384007282</t>
  </si>
  <si>
    <t>69207</t>
  </si>
  <si>
    <t>Триол 20851035 Когтеточка из сизаля угловая 27*52см</t>
  </si>
  <si>
    <t>4640010548411</t>
  </si>
  <si>
    <t>78639</t>
  </si>
  <si>
    <t>Триол 11101010 Поводок-рулетка Joy Lemon S 5м до 15кг (лента)</t>
  </si>
  <si>
    <t>4680384027143</t>
  </si>
  <si>
    <t>78640</t>
  </si>
  <si>
    <t>Триол 11101011 Поводок-рулетка Joy Lemon M 5м до 25кг (лента)</t>
  </si>
  <si>
    <t>4680384027150</t>
  </si>
  <si>
    <t>78641</t>
  </si>
  <si>
    <t>Триол 11101012 Поводок-рулетка Joy Lemon L 5м до 50кг (лента)</t>
  </si>
  <si>
    <t>4680384027167</t>
  </si>
  <si>
    <t>78642</t>
  </si>
  <si>
    <t>Триол 11101013 Поводок-рулетка Joy Motor S 5м до 15кг (лента)</t>
  </si>
  <si>
    <t>4680384027198</t>
  </si>
  <si>
    <t>78643</t>
  </si>
  <si>
    <t>Триол 11101014 Поводок-рулетка Joy Motor M 5м до 25кг (лента)</t>
  </si>
  <si>
    <t>4680384027204</t>
  </si>
  <si>
    <t>78644</t>
  </si>
  <si>
    <t>Триол 11101015 Поводок-рулетка Joy Motor L 5м до 50кг (лента)</t>
  </si>
  <si>
    <t>4680384027211</t>
  </si>
  <si>
    <t>78645</t>
  </si>
  <si>
    <t>Триол 11111025 Поводок-рулетка Flexi Life Bubbles S 5м до 12кг (трос)</t>
  </si>
  <si>
    <t>4680384027068</t>
  </si>
  <si>
    <t>78646</t>
  </si>
  <si>
    <t>Триол 11111026 Поводок-рулетка Flexi Life Bubbles M 5м до 20кг (трос)</t>
  </si>
  <si>
    <t>4680384027075</t>
  </si>
  <si>
    <t>78647</t>
  </si>
  <si>
    <t>Триол 11111027 Поводок-рулетка Flexi Life Pink S 5м до 12кг (трос)</t>
  </si>
  <si>
    <t>4680384027082</t>
  </si>
  <si>
    <t>78648</t>
  </si>
  <si>
    <t>Триол 11111028 Поводок-рулетка Flexi Life Pink M 5м до 20кг (трос)</t>
  </si>
  <si>
    <t>4680384027099</t>
  </si>
  <si>
    <t>78649</t>
  </si>
  <si>
    <t>Триол 11111029 Поводок-рулетка Flexi Life Lines S 5м до 12кг (трос)</t>
  </si>
  <si>
    <t>4680384027105</t>
  </si>
  <si>
    <t>78650</t>
  </si>
  <si>
    <t>Триол 11111030 Поводок-рулетка Flexi Life Lines M 5м до 20кг (трос)</t>
  </si>
  <si>
    <t>4680384027112</t>
  </si>
  <si>
    <t>79419</t>
  </si>
  <si>
    <t>Кэт Степ Crystal Pink Наполнитель силикагелевый 3,8л*1,67кг</t>
  </si>
  <si>
    <t>4680384033120</t>
  </si>
  <si>
    <t>82998</t>
  </si>
  <si>
    <t>Триол 20851036 Когтеточка из сизаля "Доска №111" угловая большая 80*28см</t>
  </si>
  <si>
    <t>4640010548428</t>
  </si>
  <si>
    <t>88388</t>
  </si>
  <si>
    <t>Кэт Степ Crystal Fresh Mint Наполнитель силикагелевый 3,8л*1,67кг</t>
  </si>
  <si>
    <t>4680384026993</t>
  </si>
  <si>
    <t>88389</t>
  </si>
  <si>
    <t>Кэт Степ Crystal Lavеnder Наполнитель силикагелевый 7,6л*3,62кг</t>
  </si>
  <si>
    <t>4680384027976</t>
  </si>
  <si>
    <t>ГАММА</t>
  </si>
  <si>
    <t>ТРИОЛ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</si>
  <si>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</si>
  <si>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</si>
  <si>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</si>
  <si>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</si>
  <si>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</si>
  <si>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</si>
  <si>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% изменения</t>
  </si>
  <si>
    <t>Цена  шт. с 19.04.21</t>
  </si>
  <si>
    <t>Цена упак с 19.04.21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</si>
</sst>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selection activeCell="I4" sqref="I4"/>
    </sheetView>
  </sheetViews>
  <sheetFormatPr defaultRowHeight="15"/>
  <cols>
    <col min="3" max="3" width="73.140625" bestFit="1" customWidth="1"/>
    <col min="4" max="4" width="14.140625" bestFit="1" customWidth="1"/>
    <col min="7" max="7" width="13" customWidth="1"/>
    <col min="10" max="10" width="11.28515625" customWidth="1"/>
  </cols>
  <sheetData>
    <row r="1" spans="1:10" ht="25.5">
      <c r="A1" s="2" t="s">
        <v>196</v>
      </c>
      <c r="B1" s="2" t="s">
        <v>197</v>
      </c>
      <c r="C1" s="2" t="s">
        <v>198</v>
      </c>
      <c r="D1" s="2" t="s">
        <v>199</v>
      </c>
      <c r="E1" s="2" t="s">
        <v>0</v>
      </c>
      <c r="F1" s="3" t="s">
        <v>200</v>
      </c>
      <c r="G1" s="3" t="s">
        <v>201</v>
      </c>
      <c r="H1" s="3" t="s">
        <v>203</v>
      </c>
      <c r="I1" s="4" t="s">
        <v>204</v>
      </c>
      <c r="J1" s="5" t="s">
        <v>202</v>
      </c>
    </row>
    <row r="2" spans="1:10">
      <c r="A2" s="1" t="s">
        <v>194</v>
      </c>
      <c r="B2" s="1" t="s">
        <v>1</v>
      </c>
      <c r="C2" s="1" t="s">
        <v>2</v>
      </c>
      <c r="D2" s="1" t="s">
        <v>3</v>
      </c>
      <c r="E2" s="1">
        <v>2</v>
      </c>
      <c r="F2" s="1">
        <v>44.79</v>
      </c>
      <c r="G2" s="1">
        <f>F2*E2</f>
        <v>89.58</v>
      </c>
      <c r="H2" s="1">
        <v>52.85</v>
      </c>
      <c r="I2" s="1">
        <f>H2*E2</f>
        <v>105.7</v>
      </c>
      <c r="J2" s="6">
        <f>I2*100/G2-100</f>
        <v>17.995088189327973</v>
      </c>
    </row>
    <row r="3" spans="1:10">
      <c r="A3" s="1" t="s">
        <v>194</v>
      </c>
      <c r="B3" s="1" t="s">
        <v>4</v>
      </c>
      <c r="C3" s="1" t="s">
        <v>5</v>
      </c>
      <c r="D3" s="1" t="s">
        <v>6</v>
      </c>
      <c r="E3" s="1">
        <v>1</v>
      </c>
      <c r="F3" s="1">
        <v>86.92</v>
      </c>
      <c r="G3" s="1">
        <v>86.92</v>
      </c>
      <c r="H3" s="1">
        <v>102.57</v>
      </c>
      <c r="I3" s="1">
        <v>102.57</v>
      </c>
      <c r="J3" s="6">
        <f t="shared" ref="J3:J65" si="0">I3*100/G3-100</f>
        <v>18.005062126092952</v>
      </c>
    </row>
    <row r="4" spans="1:10">
      <c r="A4" s="1" t="s">
        <v>194</v>
      </c>
      <c r="B4" s="1" t="s">
        <v>7</v>
      </c>
      <c r="C4" s="1" t="s">
        <v>8</v>
      </c>
      <c r="D4" s="1" t="s">
        <v>9</v>
      </c>
      <c r="E4" s="1">
        <v>1</v>
      </c>
      <c r="F4" s="1">
        <v>36.78</v>
      </c>
      <c r="G4" s="1">
        <v>36.78</v>
      </c>
      <c r="H4" s="1">
        <v>43.4</v>
      </c>
      <c r="I4" s="1">
        <v>43.4</v>
      </c>
      <c r="J4" s="6">
        <f t="shared" si="0"/>
        <v>17.998912452419788</v>
      </c>
    </row>
    <row r="5" spans="1:10">
      <c r="A5" s="1" t="s">
        <v>194</v>
      </c>
      <c r="B5" s="1" t="s">
        <v>10</v>
      </c>
      <c r="C5" s="1" t="s">
        <v>11</v>
      </c>
      <c r="D5" s="1" t="s">
        <v>12</v>
      </c>
      <c r="E5" s="1">
        <v>1</v>
      </c>
      <c r="F5" s="1">
        <v>23.32</v>
      </c>
      <c r="G5" s="1">
        <v>23.32</v>
      </c>
      <c r="H5" s="1">
        <v>27.52</v>
      </c>
      <c r="I5" s="1">
        <v>27.52</v>
      </c>
      <c r="J5" s="6">
        <f t="shared" si="0"/>
        <v>18.010291595197259</v>
      </c>
    </row>
    <row r="6" spans="1:10">
      <c r="A6" s="1" t="s">
        <v>194</v>
      </c>
      <c r="B6" s="1" t="s">
        <v>13</v>
      </c>
      <c r="C6" s="1" t="s">
        <v>14</v>
      </c>
      <c r="D6" s="1" t="s">
        <v>15</v>
      </c>
      <c r="E6" s="1">
        <v>1</v>
      </c>
      <c r="F6" s="1">
        <v>26.5</v>
      </c>
      <c r="G6" s="1">
        <v>26.5</v>
      </c>
      <c r="H6" s="1">
        <v>31.27</v>
      </c>
      <c r="I6" s="1">
        <v>31.27</v>
      </c>
      <c r="J6" s="6">
        <f t="shared" si="0"/>
        <v>18</v>
      </c>
    </row>
    <row r="7" spans="1:10">
      <c r="A7" s="1" t="s">
        <v>194</v>
      </c>
      <c r="B7" s="1" t="s">
        <v>16</v>
      </c>
      <c r="C7" s="1" t="s">
        <v>17</v>
      </c>
      <c r="D7" s="1" t="s">
        <v>18</v>
      </c>
      <c r="E7" s="1">
        <v>1</v>
      </c>
      <c r="F7" s="1">
        <v>39.33</v>
      </c>
      <c r="G7" s="1">
        <v>39.33</v>
      </c>
      <c r="H7" s="1">
        <v>46.4</v>
      </c>
      <c r="I7" s="1">
        <v>46.4</v>
      </c>
      <c r="J7" s="6">
        <f t="shared" si="0"/>
        <v>17.976099669463522</v>
      </c>
    </row>
    <row r="8" spans="1:10">
      <c r="A8" s="1" t="s">
        <v>194</v>
      </c>
      <c r="B8" s="1" t="s">
        <v>19</v>
      </c>
      <c r="C8" s="1" t="s">
        <v>20</v>
      </c>
      <c r="D8" s="1" t="s">
        <v>21</v>
      </c>
      <c r="E8" s="1">
        <v>1</v>
      </c>
      <c r="F8" s="1">
        <v>59.04</v>
      </c>
      <c r="G8" s="1">
        <v>59.04</v>
      </c>
      <c r="H8" s="1">
        <v>69.67</v>
      </c>
      <c r="I8" s="1">
        <v>69.67</v>
      </c>
      <c r="J8" s="6">
        <f t="shared" si="0"/>
        <v>18.004742547425479</v>
      </c>
    </row>
    <row r="9" spans="1:10">
      <c r="A9" s="1" t="s">
        <v>194</v>
      </c>
      <c r="B9" s="1" t="s">
        <v>22</v>
      </c>
      <c r="C9" s="1" t="s">
        <v>23</v>
      </c>
      <c r="D9" s="1" t="s">
        <v>24</v>
      </c>
      <c r="E9" s="1">
        <v>1</v>
      </c>
      <c r="F9" s="1">
        <v>39.33</v>
      </c>
      <c r="G9" s="1">
        <v>39.33</v>
      </c>
      <c r="H9" s="1">
        <v>46.4</v>
      </c>
      <c r="I9" s="1">
        <v>46.4</v>
      </c>
      <c r="J9" s="6">
        <f t="shared" si="0"/>
        <v>17.976099669463522</v>
      </c>
    </row>
    <row r="10" spans="1:10">
      <c r="A10" s="1" t="s">
        <v>194</v>
      </c>
      <c r="B10" s="1" t="s">
        <v>25</v>
      </c>
      <c r="C10" s="1" t="s">
        <v>26</v>
      </c>
      <c r="D10" s="1" t="s">
        <v>27</v>
      </c>
      <c r="E10" s="1">
        <v>1</v>
      </c>
      <c r="F10" s="1">
        <v>111.3</v>
      </c>
      <c r="G10" s="1">
        <v>111.3</v>
      </c>
      <c r="H10" s="1">
        <v>131.33000000000001</v>
      </c>
      <c r="I10" s="1">
        <v>131.33000000000001</v>
      </c>
      <c r="J10" s="6">
        <f t="shared" si="0"/>
        <v>17.996406109613673</v>
      </c>
    </row>
    <row r="11" spans="1:10">
      <c r="A11" s="1" t="s">
        <v>194</v>
      </c>
      <c r="B11" s="1" t="s">
        <v>28</v>
      </c>
      <c r="C11" s="1" t="s">
        <v>29</v>
      </c>
      <c r="D11" s="1" t="s">
        <v>30</v>
      </c>
      <c r="E11" s="1">
        <v>1</v>
      </c>
      <c r="F11" s="1">
        <v>157.41</v>
      </c>
      <c r="G11" s="1">
        <v>157.41</v>
      </c>
      <c r="H11" s="1">
        <v>185.74</v>
      </c>
      <c r="I11" s="1">
        <v>185.74</v>
      </c>
      <c r="J11" s="6">
        <f t="shared" si="0"/>
        <v>17.997585922114226</v>
      </c>
    </row>
    <row r="12" spans="1:10">
      <c r="A12" s="1" t="s">
        <v>34</v>
      </c>
      <c r="B12" s="1" t="s">
        <v>31</v>
      </c>
      <c r="C12" s="1" t="s">
        <v>32</v>
      </c>
      <c r="D12" s="1" t="s">
        <v>33</v>
      </c>
      <c r="E12" s="1">
        <v>1</v>
      </c>
      <c r="F12" s="1">
        <v>329.45</v>
      </c>
      <c r="G12" s="1">
        <v>329.45</v>
      </c>
      <c r="H12" s="1">
        <v>345.88</v>
      </c>
      <c r="I12" s="1">
        <v>345.88</v>
      </c>
      <c r="J12" s="6">
        <f t="shared" si="0"/>
        <v>4.9870997116406102</v>
      </c>
    </row>
    <row r="13" spans="1:10">
      <c r="A13" s="1" t="s">
        <v>194</v>
      </c>
      <c r="B13" s="1" t="s">
        <v>35</v>
      </c>
      <c r="C13" s="1" t="s">
        <v>36</v>
      </c>
      <c r="D13" s="1" t="s">
        <v>37</v>
      </c>
      <c r="E13" s="1">
        <v>1</v>
      </c>
      <c r="F13" s="1">
        <v>71.02</v>
      </c>
      <c r="G13" s="1">
        <v>71.02</v>
      </c>
      <c r="H13" s="1">
        <v>83.8</v>
      </c>
      <c r="I13" s="1">
        <v>83.8</v>
      </c>
      <c r="J13" s="6">
        <f t="shared" si="0"/>
        <v>17.994931005350608</v>
      </c>
    </row>
    <row r="14" spans="1:10">
      <c r="A14" s="1" t="s">
        <v>194</v>
      </c>
      <c r="B14" s="1" t="s">
        <v>38</v>
      </c>
      <c r="C14" s="1" t="s">
        <v>39</v>
      </c>
      <c r="D14" s="1" t="s">
        <v>40</v>
      </c>
      <c r="E14" s="1">
        <v>1</v>
      </c>
      <c r="F14" s="1">
        <v>90.63</v>
      </c>
      <c r="G14" s="1">
        <v>90.63</v>
      </c>
      <c r="H14" s="1">
        <v>106.94</v>
      </c>
      <c r="I14" s="1">
        <v>106.94</v>
      </c>
      <c r="J14" s="6">
        <f t="shared" si="0"/>
        <v>17.996248482842333</v>
      </c>
    </row>
    <row r="15" spans="1:10">
      <c r="A15" s="1" t="s">
        <v>194</v>
      </c>
      <c r="B15" s="1" t="s">
        <v>41</v>
      </c>
      <c r="C15" s="1" t="s">
        <v>42</v>
      </c>
      <c r="D15" s="1" t="s">
        <v>43</v>
      </c>
      <c r="E15" s="1">
        <v>1</v>
      </c>
      <c r="F15" s="1">
        <v>150.84</v>
      </c>
      <c r="G15" s="1">
        <v>150.84</v>
      </c>
      <c r="H15" s="1">
        <v>177.99</v>
      </c>
      <c r="I15" s="1">
        <v>177.99</v>
      </c>
      <c r="J15" s="6">
        <f t="shared" si="0"/>
        <v>17.999204455051711</v>
      </c>
    </row>
    <row r="16" spans="1:10">
      <c r="A16" s="1" t="s">
        <v>194</v>
      </c>
      <c r="B16" s="1" t="s">
        <v>44</v>
      </c>
      <c r="C16" s="1" t="s">
        <v>45</v>
      </c>
      <c r="D16" s="1" t="s">
        <v>46</v>
      </c>
      <c r="E16" s="1">
        <v>1</v>
      </c>
      <c r="F16" s="1">
        <v>132.5</v>
      </c>
      <c r="G16" s="1">
        <v>132.5</v>
      </c>
      <c r="H16" s="1">
        <v>156.35</v>
      </c>
      <c r="I16" s="1">
        <v>156.35</v>
      </c>
      <c r="J16" s="6">
        <f t="shared" si="0"/>
        <v>18</v>
      </c>
    </row>
    <row r="17" spans="1:10">
      <c r="A17" s="1" t="s">
        <v>194</v>
      </c>
      <c r="B17" s="1" t="s">
        <v>47</v>
      </c>
      <c r="C17" s="1" t="s">
        <v>48</v>
      </c>
      <c r="D17" s="1" t="s">
        <v>49</v>
      </c>
      <c r="E17" s="1">
        <v>1</v>
      </c>
      <c r="F17" s="1">
        <v>84.8</v>
      </c>
      <c r="G17" s="1">
        <v>84.8</v>
      </c>
      <c r="H17" s="1">
        <v>100.06</v>
      </c>
      <c r="I17" s="1">
        <v>100.06</v>
      </c>
      <c r="J17" s="6">
        <f t="shared" si="0"/>
        <v>17.995283018867923</v>
      </c>
    </row>
    <row r="18" spans="1:10">
      <c r="A18" s="1" t="s">
        <v>194</v>
      </c>
      <c r="B18" s="1" t="s">
        <v>50</v>
      </c>
      <c r="C18" s="1" t="s">
        <v>51</v>
      </c>
      <c r="D18" s="1" t="s">
        <v>52</v>
      </c>
      <c r="E18" s="1">
        <v>1</v>
      </c>
      <c r="F18" s="1">
        <v>58.83</v>
      </c>
      <c r="G18" s="1">
        <v>58.83</v>
      </c>
      <c r="H18" s="1">
        <v>69.42</v>
      </c>
      <c r="I18" s="1">
        <v>69.42</v>
      </c>
      <c r="J18" s="6">
        <f t="shared" si="0"/>
        <v>18.001019887812348</v>
      </c>
    </row>
    <row r="19" spans="1:10">
      <c r="A19" s="1" t="s">
        <v>195</v>
      </c>
      <c r="B19" s="1" t="s">
        <v>53</v>
      </c>
      <c r="C19" s="1" t="s">
        <v>54</v>
      </c>
      <c r="D19" s="1" t="s">
        <v>55</v>
      </c>
      <c r="E19" s="1">
        <v>1</v>
      </c>
      <c r="F19" s="1">
        <v>593.80999999999995</v>
      </c>
      <c r="G19" s="1">
        <v>593.80999999999995</v>
      </c>
      <c r="H19" s="1">
        <v>653.16999999999996</v>
      </c>
      <c r="I19" s="1">
        <v>653.16999999999996</v>
      </c>
      <c r="J19" s="6">
        <f t="shared" si="0"/>
        <v>9.9964635152658303</v>
      </c>
    </row>
    <row r="20" spans="1:10">
      <c r="A20" s="1" t="s">
        <v>194</v>
      </c>
      <c r="B20" s="1" t="s">
        <v>56</v>
      </c>
      <c r="C20" s="1" t="s">
        <v>57</v>
      </c>
      <c r="D20" s="1" t="s">
        <v>58</v>
      </c>
      <c r="E20" s="1">
        <v>1</v>
      </c>
      <c r="F20" s="1">
        <v>310.79000000000002</v>
      </c>
      <c r="G20" s="1">
        <v>310.79000000000002</v>
      </c>
      <c r="H20" s="1">
        <v>366.73</v>
      </c>
      <c r="I20" s="1">
        <v>366.73</v>
      </c>
      <c r="J20" s="6">
        <f t="shared" si="0"/>
        <v>17.999292126516295</v>
      </c>
    </row>
    <row r="21" spans="1:10">
      <c r="A21" s="1" t="s">
        <v>195</v>
      </c>
      <c r="B21" s="1" t="s">
        <v>59</v>
      </c>
      <c r="C21" s="1" t="s">
        <v>60</v>
      </c>
      <c r="D21" s="1" t="s">
        <v>61</v>
      </c>
      <c r="E21" s="1">
        <v>1</v>
      </c>
      <c r="F21" s="1">
        <v>2504.89</v>
      </c>
      <c r="G21" s="1">
        <v>2504.89</v>
      </c>
      <c r="H21" s="1">
        <v>2755.36</v>
      </c>
      <c r="I21" s="1">
        <v>2755.36</v>
      </c>
      <c r="J21" s="6">
        <f t="shared" si="0"/>
        <v>9.9992414836579684</v>
      </c>
    </row>
    <row r="22" spans="1:10">
      <c r="A22" s="1" t="s">
        <v>195</v>
      </c>
      <c r="B22" s="1" t="s">
        <v>62</v>
      </c>
      <c r="C22" s="1" t="s">
        <v>63</v>
      </c>
      <c r="D22" s="1" t="s">
        <v>64</v>
      </c>
      <c r="E22" s="1">
        <v>1</v>
      </c>
      <c r="F22" s="1">
        <v>3904.51</v>
      </c>
      <c r="G22" s="1">
        <v>3904.51</v>
      </c>
      <c r="H22" s="1">
        <v>4295.01</v>
      </c>
      <c r="I22" s="1">
        <v>4295.01</v>
      </c>
      <c r="J22" s="6">
        <f t="shared" si="0"/>
        <v>10.001254959008932</v>
      </c>
    </row>
    <row r="23" spans="1:10">
      <c r="A23" s="1" t="s">
        <v>194</v>
      </c>
      <c r="B23" s="1" t="s">
        <v>65</v>
      </c>
      <c r="C23" s="1" t="s">
        <v>66</v>
      </c>
      <c r="D23" s="1" t="s">
        <v>67</v>
      </c>
      <c r="E23" s="1">
        <v>1</v>
      </c>
      <c r="F23" s="1">
        <v>325.52999999999997</v>
      </c>
      <c r="G23" s="1">
        <v>325.52999999999997</v>
      </c>
      <c r="H23" s="1">
        <v>384.12</v>
      </c>
      <c r="I23" s="1">
        <v>384.12</v>
      </c>
      <c r="J23" s="6">
        <f t="shared" si="0"/>
        <v>17.998341166712748</v>
      </c>
    </row>
    <row r="24" spans="1:10">
      <c r="A24" s="1" t="s">
        <v>194</v>
      </c>
      <c r="B24" s="1" t="s">
        <v>68</v>
      </c>
      <c r="C24" s="1" t="s">
        <v>69</v>
      </c>
      <c r="D24" s="1" t="s">
        <v>70</v>
      </c>
      <c r="E24" s="1">
        <v>1</v>
      </c>
      <c r="F24" s="1">
        <v>214.23</v>
      </c>
      <c r="G24" s="1">
        <v>214.23</v>
      </c>
      <c r="H24" s="1">
        <v>236.4</v>
      </c>
      <c r="I24" s="1">
        <v>236.4</v>
      </c>
      <c r="J24" s="6">
        <f t="shared" si="0"/>
        <v>10.348690659571488</v>
      </c>
    </row>
    <row r="25" spans="1:10">
      <c r="A25" s="1" t="s">
        <v>194</v>
      </c>
      <c r="B25" s="1" t="s">
        <v>71</v>
      </c>
      <c r="C25" s="1" t="s">
        <v>72</v>
      </c>
      <c r="D25" s="1" t="s">
        <v>73</v>
      </c>
      <c r="E25" s="1">
        <v>1</v>
      </c>
      <c r="F25" s="1">
        <v>255.04</v>
      </c>
      <c r="G25" s="1">
        <v>255.04</v>
      </c>
      <c r="H25" s="1">
        <v>281.14</v>
      </c>
      <c r="I25" s="1">
        <v>281.14</v>
      </c>
      <c r="J25" s="6">
        <f t="shared" si="0"/>
        <v>10.233688833124219</v>
      </c>
    </row>
    <row r="26" spans="1:10">
      <c r="A26" s="1" t="s">
        <v>194</v>
      </c>
      <c r="B26" s="1" t="s">
        <v>74</v>
      </c>
      <c r="C26" s="1" t="s">
        <v>75</v>
      </c>
      <c r="D26" s="1" t="s">
        <v>76</v>
      </c>
      <c r="E26" s="1">
        <v>1</v>
      </c>
      <c r="F26" s="1">
        <v>341.32</v>
      </c>
      <c r="G26" s="1">
        <v>341.32</v>
      </c>
      <c r="H26" s="1">
        <v>376.31</v>
      </c>
      <c r="I26" s="1">
        <v>376.31</v>
      </c>
      <c r="J26" s="6">
        <f t="shared" si="0"/>
        <v>10.251377006914339</v>
      </c>
    </row>
    <row r="27" spans="1:10">
      <c r="A27" s="1" t="s">
        <v>194</v>
      </c>
      <c r="B27" s="1" t="s">
        <v>77</v>
      </c>
      <c r="C27" s="1" t="s">
        <v>78</v>
      </c>
      <c r="D27" s="1" t="s">
        <v>79</v>
      </c>
      <c r="E27" s="1">
        <v>1</v>
      </c>
      <c r="F27" s="1">
        <v>246.98</v>
      </c>
      <c r="G27" s="1">
        <v>246.98</v>
      </c>
      <c r="H27" s="1">
        <v>272.45999999999998</v>
      </c>
      <c r="I27" s="1">
        <v>272.45999999999998</v>
      </c>
      <c r="J27" s="6">
        <f t="shared" si="0"/>
        <v>10.316624827921274</v>
      </c>
    </row>
    <row r="28" spans="1:10">
      <c r="A28" s="1" t="s">
        <v>194</v>
      </c>
      <c r="B28" s="1" t="s">
        <v>80</v>
      </c>
      <c r="C28" s="1" t="s">
        <v>81</v>
      </c>
      <c r="D28" s="1" t="s">
        <v>82</v>
      </c>
      <c r="E28" s="1">
        <v>1</v>
      </c>
      <c r="F28" s="1">
        <v>389.44</v>
      </c>
      <c r="G28" s="1">
        <v>389.44</v>
      </c>
      <c r="H28" s="1">
        <v>429.4</v>
      </c>
      <c r="I28" s="1">
        <v>429.4</v>
      </c>
      <c r="J28" s="6">
        <f t="shared" si="0"/>
        <v>10.260887428101896</v>
      </c>
    </row>
    <row r="29" spans="1:10">
      <c r="A29" s="1" t="s">
        <v>194</v>
      </c>
      <c r="B29" s="1" t="s">
        <v>83</v>
      </c>
      <c r="C29" s="1" t="s">
        <v>84</v>
      </c>
      <c r="D29" s="1" t="s">
        <v>85</v>
      </c>
      <c r="E29" s="1">
        <v>1</v>
      </c>
      <c r="F29" s="1">
        <v>461.52</v>
      </c>
      <c r="G29" s="1">
        <v>461.52</v>
      </c>
      <c r="H29" s="1">
        <v>508.86</v>
      </c>
      <c r="I29" s="1">
        <v>508.86</v>
      </c>
      <c r="J29" s="6">
        <f t="shared" si="0"/>
        <v>10.257410296411862</v>
      </c>
    </row>
    <row r="30" spans="1:10">
      <c r="A30" s="1" t="s">
        <v>194</v>
      </c>
      <c r="B30" s="1" t="s">
        <v>86</v>
      </c>
      <c r="C30" s="1" t="s">
        <v>87</v>
      </c>
      <c r="D30" s="1" t="s">
        <v>88</v>
      </c>
      <c r="E30" s="1">
        <v>1</v>
      </c>
      <c r="F30" s="1">
        <v>621.27</v>
      </c>
      <c r="G30" s="1">
        <v>621.27</v>
      </c>
      <c r="H30" s="1">
        <v>652.33000000000004</v>
      </c>
      <c r="I30" s="1">
        <v>652.33000000000004</v>
      </c>
      <c r="J30" s="6">
        <f t="shared" si="0"/>
        <v>4.9994366378547284</v>
      </c>
    </row>
    <row r="31" spans="1:10">
      <c r="A31" s="1" t="s">
        <v>194</v>
      </c>
      <c r="B31" s="1" t="s">
        <v>89</v>
      </c>
      <c r="C31" s="1" t="s">
        <v>90</v>
      </c>
      <c r="D31" s="1" t="s">
        <v>91</v>
      </c>
      <c r="E31" s="1">
        <v>1</v>
      </c>
      <c r="F31" s="1">
        <v>293.41000000000003</v>
      </c>
      <c r="G31" s="1">
        <v>293.41000000000003</v>
      </c>
      <c r="H31" s="1">
        <v>323.55</v>
      </c>
      <c r="I31" s="1">
        <v>323.55</v>
      </c>
      <c r="J31" s="6">
        <f t="shared" si="0"/>
        <v>10.272315190347967</v>
      </c>
    </row>
    <row r="32" spans="1:10">
      <c r="A32" s="1" t="s">
        <v>194</v>
      </c>
      <c r="B32" s="1" t="s">
        <v>92</v>
      </c>
      <c r="C32" s="1" t="s">
        <v>93</v>
      </c>
      <c r="D32" s="1" t="s">
        <v>94</v>
      </c>
      <c r="E32" s="1">
        <v>1</v>
      </c>
      <c r="F32" s="1">
        <v>142.36000000000001</v>
      </c>
      <c r="G32" s="1">
        <v>142.36000000000001</v>
      </c>
      <c r="H32" s="1">
        <v>157.27000000000001</v>
      </c>
      <c r="I32" s="1">
        <v>157.27000000000001</v>
      </c>
      <c r="J32" s="6">
        <f t="shared" si="0"/>
        <v>10.47344759763979</v>
      </c>
    </row>
    <row r="33" spans="1:10">
      <c r="A33" s="1" t="s">
        <v>194</v>
      </c>
      <c r="B33" s="1" t="s">
        <v>95</v>
      </c>
      <c r="C33" s="1" t="s">
        <v>96</v>
      </c>
      <c r="D33" s="1" t="s">
        <v>97</v>
      </c>
      <c r="E33" s="1">
        <v>1</v>
      </c>
      <c r="F33" s="1">
        <v>161.76</v>
      </c>
      <c r="G33" s="1">
        <v>161.76</v>
      </c>
      <c r="H33" s="1">
        <v>178.3</v>
      </c>
      <c r="I33" s="1">
        <v>178.3</v>
      </c>
      <c r="J33" s="6">
        <f t="shared" si="0"/>
        <v>10.225024727992093</v>
      </c>
    </row>
    <row r="34" spans="1:10">
      <c r="A34" s="1" t="s">
        <v>194</v>
      </c>
      <c r="B34" s="1" t="s">
        <v>98</v>
      </c>
      <c r="C34" s="1" t="s">
        <v>99</v>
      </c>
      <c r="D34" s="1" t="s">
        <v>100</v>
      </c>
      <c r="E34" s="1">
        <v>1</v>
      </c>
      <c r="F34" s="1">
        <v>213.59</v>
      </c>
      <c r="G34" s="1">
        <v>213.59</v>
      </c>
      <c r="H34" s="1">
        <v>235.73</v>
      </c>
      <c r="I34" s="1">
        <v>235.73</v>
      </c>
      <c r="J34" s="6">
        <f t="shared" si="0"/>
        <v>10.365653822744505</v>
      </c>
    </row>
    <row r="35" spans="1:10">
      <c r="A35" s="1" t="s">
        <v>194</v>
      </c>
      <c r="B35" s="1" t="s">
        <v>101</v>
      </c>
      <c r="C35" s="1" t="s">
        <v>102</v>
      </c>
      <c r="D35" s="1" t="s">
        <v>103</v>
      </c>
      <c r="E35" s="1">
        <v>1</v>
      </c>
      <c r="F35" s="1">
        <v>216.88</v>
      </c>
      <c r="G35" s="1">
        <v>216.88</v>
      </c>
      <c r="H35" s="1">
        <v>253.76</v>
      </c>
      <c r="I35" s="1">
        <v>253.76</v>
      </c>
      <c r="J35" s="6">
        <f t="shared" si="0"/>
        <v>17.004795278495024</v>
      </c>
    </row>
    <row r="36" spans="1:10">
      <c r="A36" s="1" t="s">
        <v>194</v>
      </c>
      <c r="B36" s="1" t="s">
        <v>104</v>
      </c>
      <c r="C36" s="1" t="s">
        <v>105</v>
      </c>
      <c r="D36" s="1" t="s">
        <v>106</v>
      </c>
      <c r="E36" s="1">
        <v>1</v>
      </c>
      <c r="F36" s="1">
        <v>250.48</v>
      </c>
      <c r="G36" s="1">
        <v>250.48</v>
      </c>
      <c r="H36" s="1">
        <v>281.48</v>
      </c>
      <c r="I36" s="1">
        <v>281.48</v>
      </c>
      <c r="J36" s="6">
        <f t="shared" si="0"/>
        <v>12.376237623762378</v>
      </c>
    </row>
    <row r="37" spans="1:10">
      <c r="A37" s="1" t="s">
        <v>194</v>
      </c>
      <c r="B37" s="1" t="s">
        <v>107</v>
      </c>
      <c r="C37" s="1" t="s">
        <v>108</v>
      </c>
      <c r="D37" s="1" t="s">
        <v>109</v>
      </c>
      <c r="E37" s="1">
        <v>1</v>
      </c>
      <c r="F37" s="1">
        <v>323.08999999999997</v>
      </c>
      <c r="G37" s="1">
        <v>323.08999999999997</v>
      </c>
      <c r="H37" s="1">
        <v>356.27</v>
      </c>
      <c r="I37" s="1">
        <v>356.27</v>
      </c>
      <c r="J37" s="6">
        <f t="shared" si="0"/>
        <v>10.269584326348706</v>
      </c>
    </row>
    <row r="38" spans="1:10">
      <c r="A38" s="1" t="s">
        <v>195</v>
      </c>
      <c r="B38" s="1" t="s">
        <v>110</v>
      </c>
      <c r="C38" s="1" t="s">
        <v>111</v>
      </c>
      <c r="D38" s="1" t="s">
        <v>112</v>
      </c>
      <c r="E38" s="1">
        <v>1</v>
      </c>
      <c r="F38" s="1">
        <v>101.76</v>
      </c>
      <c r="G38" s="1">
        <v>101.76</v>
      </c>
      <c r="H38" s="1">
        <v>120.08</v>
      </c>
      <c r="I38" s="1">
        <v>120.08</v>
      </c>
      <c r="J38" s="6">
        <f t="shared" si="0"/>
        <v>18.003144654088047</v>
      </c>
    </row>
    <row r="39" spans="1:10">
      <c r="A39" s="1" t="s">
        <v>195</v>
      </c>
      <c r="B39" s="1" t="s">
        <v>113</v>
      </c>
      <c r="C39" s="1" t="s">
        <v>114</v>
      </c>
      <c r="D39" s="1" t="s">
        <v>115</v>
      </c>
      <c r="E39" s="1">
        <v>1</v>
      </c>
      <c r="F39" s="1">
        <v>1712.64</v>
      </c>
      <c r="G39" s="1">
        <v>1712.64</v>
      </c>
      <c r="H39" s="1">
        <v>1798.29</v>
      </c>
      <c r="I39" s="1">
        <v>1798.29</v>
      </c>
      <c r="J39" s="6">
        <f t="shared" si="0"/>
        <v>5.0010510089686022</v>
      </c>
    </row>
    <row r="40" spans="1:10">
      <c r="A40" s="1" t="s">
        <v>34</v>
      </c>
      <c r="B40" s="1" t="s">
        <v>116</v>
      </c>
      <c r="C40" s="1" t="s">
        <v>117</v>
      </c>
      <c r="D40" s="1" t="s">
        <v>118</v>
      </c>
      <c r="E40" s="1">
        <v>1</v>
      </c>
      <c r="F40" s="1">
        <v>637.79999999999995</v>
      </c>
      <c r="G40" s="1">
        <v>637.79999999999995</v>
      </c>
      <c r="H40" s="1">
        <v>669.71</v>
      </c>
      <c r="I40" s="1">
        <v>669.71</v>
      </c>
      <c r="J40" s="6">
        <f t="shared" si="0"/>
        <v>5.0031357792411484</v>
      </c>
    </row>
    <row r="41" spans="1:10">
      <c r="A41" s="1" t="s">
        <v>195</v>
      </c>
      <c r="B41" s="1" t="s">
        <v>119</v>
      </c>
      <c r="C41" s="1" t="s">
        <v>120</v>
      </c>
      <c r="D41" s="1" t="s">
        <v>121</v>
      </c>
      <c r="E41" s="1">
        <v>1</v>
      </c>
      <c r="F41" s="1">
        <v>667.48</v>
      </c>
      <c r="G41" s="1">
        <v>667.48</v>
      </c>
      <c r="H41" s="1">
        <v>734.26</v>
      </c>
      <c r="I41" s="1">
        <v>734.26</v>
      </c>
      <c r="J41" s="6">
        <f t="shared" si="0"/>
        <v>10.004794151135613</v>
      </c>
    </row>
    <row r="42" spans="1:10">
      <c r="A42" s="1" t="s">
        <v>194</v>
      </c>
      <c r="B42" s="1" t="s">
        <v>122</v>
      </c>
      <c r="C42" s="1" t="s">
        <v>123</v>
      </c>
      <c r="D42" s="1" t="s">
        <v>124</v>
      </c>
      <c r="E42" s="1">
        <v>1</v>
      </c>
      <c r="F42" s="1">
        <v>13.46</v>
      </c>
      <c r="G42" s="1">
        <v>13.46</v>
      </c>
      <c r="H42" s="1">
        <v>15.89</v>
      </c>
      <c r="I42" s="1">
        <v>15.89</v>
      </c>
      <c r="J42" s="6">
        <f t="shared" si="0"/>
        <v>18.05349182763743</v>
      </c>
    </row>
    <row r="43" spans="1:10">
      <c r="A43" s="1" t="s">
        <v>194</v>
      </c>
      <c r="B43" s="1" t="s">
        <v>125</v>
      </c>
      <c r="C43" s="1" t="s">
        <v>126</v>
      </c>
      <c r="D43" s="1" t="s">
        <v>127</v>
      </c>
      <c r="E43" s="1">
        <v>1</v>
      </c>
      <c r="F43" s="1">
        <v>17.170000000000002</v>
      </c>
      <c r="G43" s="1">
        <v>17.170000000000002</v>
      </c>
      <c r="H43" s="1">
        <v>20.260000000000002</v>
      </c>
      <c r="I43" s="1">
        <v>20.260000000000002</v>
      </c>
      <c r="J43" s="6">
        <f t="shared" si="0"/>
        <v>17.996505532906227</v>
      </c>
    </row>
    <row r="44" spans="1:10">
      <c r="A44" s="1" t="s">
        <v>34</v>
      </c>
      <c r="B44" s="1" t="s">
        <v>128</v>
      </c>
      <c r="C44" s="1" t="s">
        <v>129</v>
      </c>
      <c r="D44" s="1" t="s">
        <v>130</v>
      </c>
      <c r="E44" s="1">
        <v>1</v>
      </c>
      <c r="F44" s="1">
        <v>1224.3</v>
      </c>
      <c r="G44" s="1">
        <v>1224.3</v>
      </c>
      <c r="H44" s="1">
        <v>1285.57</v>
      </c>
      <c r="I44" s="1">
        <v>1285.57</v>
      </c>
      <c r="J44" s="6">
        <f t="shared" si="0"/>
        <v>5.0044923629829299</v>
      </c>
    </row>
    <row r="45" spans="1:10">
      <c r="A45" s="1" t="s">
        <v>195</v>
      </c>
      <c r="B45" s="1" t="s">
        <v>131</v>
      </c>
      <c r="C45" s="1" t="s">
        <v>132</v>
      </c>
      <c r="D45" s="1" t="s">
        <v>133</v>
      </c>
      <c r="E45" s="1">
        <v>1</v>
      </c>
      <c r="F45" s="1">
        <v>5991.12</v>
      </c>
      <c r="G45" s="1">
        <v>5991.12</v>
      </c>
      <c r="H45" s="1">
        <v>6590.23</v>
      </c>
      <c r="I45" s="1">
        <v>6590.23</v>
      </c>
      <c r="J45" s="6">
        <f t="shared" si="0"/>
        <v>9.9999666172602133</v>
      </c>
    </row>
    <row r="46" spans="1:10">
      <c r="A46" s="1" t="s">
        <v>195</v>
      </c>
      <c r="B46" s="1" t="s">
        <v>134</v>
      </c>
      <c r="C46" s="1" t="s">
        <v>135</v>
      </c>
      <c r="D46" s="1" t="s">
        <v>136</v>
      </c>
      <c r="E46" s="1">
        <v>1</v>
      </c>
      <c r="F46" s="1">
        <v>771.68</v>
      </c>
      <c r="G46" s="1">
        <v>771.68</v>
      </c>
      <c r="H46" s="1">
        <v>848.85</v>
      </c>
      <c r="I46" s="1">
        <v>848.85</v>
      </c>
      <c r="J46" s="6">
        <f t="shared" si="0"/>
        <v>10.000259174787487</v>
      </c>
    </row>
    <row r="47" spans="1:10">
      <c r="A47" s="1" t="s">
        <v>34</v>
      </c>
      <c r="B47" s="1" t="s">
        <v>137</v>
      </c>
      <c r="C47" s="1" t="s">
        <v>138</v>
      </c>
      <c r="D47" s="1" t="s">
        <v>139</v>
      </c>
      <c r="E47" s="1">
        <v>1</v>
      </c>
      <c r="F47" s="1">
        <v>267.12</v>
      </c>
      <c r="G47" s="1">
        <v>267.12</v>
      </c>
      <c r="H47" s="1">
        <v>280.48</v>
      </c>
      <c r="I47" s="1">
        <v>280.48</v>
      </c>
      <c r="J47" s="6">
        <f t="shared" si="0"/>
        <v>5.001497454327648</v>
      </c>
    </row>
    <row r="48" spans="1:10">
      <c r="A48" s="1" t="s">
        <v>34</v>
      </c>
      <c r="B48" s="1" t="s">
        <v>140</v>
      </c>
      <c r="C48" s="1" t="s">
        <v>141</v>
      </c>
      <c r="D48" s="1" t="s">
        <v>142</v>
      </c>
      <c r="E48" s="1">
        <v>1</v>
      </c>
      <c r="F48" s="1">
        <v>329.45</v>
      </c>
      <c r="G48" s="1">
        <v>329.45</v>
      </c>
      <c r="H48" s="1">
        <v>345.88</v>
      </c>
      <c r="I48" s="1">
        <v>345.88</v>
      </c>
      <c r="J48" s="6">
        <f t="shared" si="0"/>
        <v>4.9870997116406102</v>
      </c>
    </row>
    <row r="49" spans="1:10">
      <c r="A49" s="1" t="s">
        <v>195</v>
      </c>
      <c r="B49" s="1" t="s">
        <v>143</v>
      </c>
      <c r="C49" s="1" t="s">
        <v>144</v>
      </c>
      <c r="D49" s="1" t="s">
        <v>145</v>
      </c>
      <c r="E49" s="1">
        <v>1</v>
      </c>
      <c r="F49" s="1">
        <v>692.93</v>
      </c>
      <c r="G49" s="1">
        <v>692.93</v>
      </c>
      <c r="H49" s="1">
        <v>762.25</v>
      </c>
      <c r="I49" s="1">
        <v>762.25</v>
      </c>
      <c r="J49" s="6">
        <f t="shared" si="0"/>
        <v>10.003896497481719</v>
      </c>
    </row>
    <row r="50" spans="1:10">
      <c r="A50" s="1" t="s">
        <v>195</v>
      </c>
      <c r="B50" s="1" t="s">
        <v>146</v>
      </c>
      <c r="C50" s="1" t="s">
        <v>147</v>
      </c>
      <c r="D50" s="1" t="s">
        <v>148</v>
      </c>
      <c r="E50" s="1">
        <v>1</v>
      </c>
      <c r="F50" s="1">
        <v>897.29</v>
      </c>
      <c r="G50" s="1">
        <v>897.29</v>
      </c>
      <c r="H50" s="1">
        <v>942.13</v>
      </c>
      <c r="I50" s="1">
        <v>942.13</v>
      </c>
      <c r="J50" s="6">
        <f t="shared" si="0"/>
        <v>4.9972695561078382</v>
      </c>
    </row>
    <row r="51" spans="1:10">
      <c r="A51" s="1" t="s">
        <v>195</v>
      </c>
      <c r="B51" s="1" t="s">
        <v>149</v>
      </c>
      <c r="C51" s="1" t="s">
        <v>150</v>
      </c>
      <c r="D51" s="1" t="s">
        <v>151</v>
      </c>
      <c r="E51" s="1">
        <v>1</v>
      </c>
      <c r="F51" s="1">
        <v>1061.8</v>
      </c>
      <c r="G51" s="1">
        <v>1061.8</v>
      </c>
      <c r="H51" s="1">
        <v>1114.9100000000001</v>
      </c>
      <c r="I51" s="1">
        <v>1114.9100000000001</v>
      </c>
      <c r="J51" s="6">
        <f t="shared" si="0"/>
        <v>5.0018835938971762</v>
      </c>
    </row>
    <row r="52" spans="1:10">
      <c r="A52" s="1" t="s">
        <v>195</v>
      </c>
      <c r="B52" s="1" t="s">
        <v>152</v>
      </c>
      <c r="C52" s="1" t="s">
        <v>153</v>
      </c>
      <c r="D52" s="1" t="s">
        <v>154</v>
      </c>
      <c r="E52" s="1">
        <v>1</v>
      </c>
      <c r="F52" s="1">
        <v>1221.8599999999999</v>
      </c>
      <c r="G52" s="1">
        <v>1221.8599999999999</v>
      </c>
      <c r="H52" s="1">
        <v>1282.92</v>
      </c>
      <c r="I52" s="1">
        <v>1282.92</v>
      </c>
      <c r="J52" s="6">
        <f t="shared" si="0"/>
        <v>4.9972991995809792</v>
      </c>
    </row>
    <row r="53" spans="1:10">
      <c r="A53" s="1" t="s">
        <v>195</v>
      </c>
      <c r="B53" s="1" t="s">
        <v>155</v>
      </c>
      <c r="C53" s="1" t="s">
        <v>156</v>
      </c>
      <c r="D53" s="1" t="s">
        <v>157</v>
      </c>
      <c r="E53" s="1">
        <v>1</v>
      </c>
      <c r="F53" s="1">
        <v>897.29</v>
      </c>
      <c r="G53" s="1">
        <v>897.29</v>
      </c>
      <c r="H53" s="1">
        <v>942.13</v>
      </c>
      <c r="I53" s="1">
        <v>942.13</v>
      </c>
      <c r="J53" s="6">
        <f t="shared" si="0"/>
        <v>4.9972695561078382</v>
      </c>
    </row>
    <row r="54" spans="1:10">
      <c r="A54" s="1" t="s">
        <v>195</v>
      </c>
      <c r="B54" s="1" t="s">
        <v>158</v>
      </c>
      <c r="C54" s="1" t="s">
        <v>159</v>
      </c>
      <c r="D54" s="1" t="s">
        <v>160</v>
      </c>
      <c r="E54" s="1">
        <v>1</v>
      </c>
      <c r="F54" s="1">
        <v>1061.8</v>
      </c>
      <c r="G54" s="1">
        <v>1061.8</v>
      </c>
      <c r="H54" s="1">
        <v>1114.9100000000001</v>
      </c>
      <c r="I54" s="1">
        <v>1114.9100000000001</v>
      </c>
      <c r="J54" s="6">
        <f t="shared" si="0"/>
        <v>5.0018835938971762</v>
      </c>
    </row>
    <row r="55" spans="1:10">
      <c r="A55" s="1" t="s">
        <v>195</v>
      </c>
      <c r="B55" s="1" t="s">
        <v>161</v>
      </c>
      <c r="C55" s="1" t="s">
        <v>162</v>
      </c>
      <c r="D55" s="1" t="s">
        <v>163</v>
      </c>
      <c r="E55" s="1">
        <v>1</v>
      </c>
      <c r="F55" s="1">
        <v>1221.8599999999999</v>
      </c>
      <c r="G55" s="1">
        <v>1221.8599999999999</v>
      </c>
      <c r="H55" s="1">
        <v>1282.92</v>
      </c>
      <c r="I55" s="1">
        <v>1282.92</v>
      </c>
      <c r="J55" s="6">
        <f t="shared" si="0"/>
        <v>4.9972991995809792</v>
      </c>
    </row>
    <row r="56" spans="1:10">
      <c r="A56" s="1" t="s">
        <v>195</v>
      </c>
      <c r="B56" s="1" t="s">
        <v>164</v>
      </c>
      <c r="C56" s="1" t="s">
        <v>165</v>
      </c>
      <c r="D56" s="1" t="s">
        <v>166</v>
      </c>
      <c r="E56" s="1">
        <v>1</v>
      </c>
      <c r="F56" s="1">
        <v>694.19</v>
      </c>
      <c r="G56" s="1">
        <v>694.19</v>
      </c>
      <c r="H56" s="1">
        <v>728.86</v>
      </c>
      <c r="I56" s="1">
        <v>728.86</v>
      </c>
      <c r="J56" s="6">
        <f t="shared" si="0"/>
        <v>4.9943099151528969</v>
      </c>
    </row>
    <row r="57" spans="1:10">
      <c r="A57" s="1" t="s">
        <v>195</v>
      </c>
      <c r="B57" s="1" t="s">
        <v>167</v>
      </c>
      <c r="C57" s="1" t="s">
        <v>168</v>
      </c>
      <c r="D57" s="1" t="s">
        <v>169</v>
      </c>
      <c r="E57" s="1">
        <v>1</v>
      </c>
      <c r="F57" s="1">
        <v>790.65</v>
      </c>
      <c r="G57" s="1">
        <v>790.65</v>
      </c>
      <c r="H57" s="1">
        <v>830.19</v>
      </c>
      <c r="I57" s="1">
        <v>830.19</v>
      </c>
      <c r="J57" s="6">
        <f t="shared" si="0"/>
        <v>5.0009485866059578</v>
      </c>
    </row>
    <row r="58" spans="1:10">
      <c r="A58" s="1" t="s">
        <v>195</v>
      </c>
      <c r="B58" s="1" t="s">
        <v>170</v>
      </c>
      <c r="C58" s="1" t="s">
        <v>171</v>
      </c>
      <c r="D58" s="1" t="s">
        <v>172</v>
      </c>
      <c r="E58" s="1">
        <v>1</v>
      </c>
      <c r="F58" s="1">
        <v>694.19</v>
      </c>
      <c r="G58" s="1">
        <v>694.19</v>
      </c>
      <c r="H58" s="1">
        <v>728.86</v>
      </c>
      <c r="I58" s="1">
        <v>728.86</v>
      </c>
      <c r="J58" s="6">
        <f t="shared" si="0"/>
        <v>4.9943099151528969</v>
      </c>
    </row>
    <row r="59" spans="1:10">
      <c r="A59" s="1" t="s">
        <v>195</v>
      </c>
      <c r="B59" s="1" t="s">
        <v>173</v>
      </c>
      <c r="C59" s="1" t="s">
        <v>174</v>
      </c>
      <c r="D59" s="1" t="s">
        <v>175</v>
      </c>
      <c r="E59" s="1">
        <v>1</v>
      </c>
      <c r="F59" s="1">
        <v>790.65</v>
      </c>
      <c r="G59" s="1">
        <v>790.65</v>
      </c>
      <c r="H59" s="1">
        <v>830.19</v>
      </c>
      <c r="I59" s="1">
        <v>830.19</v>
      </c>
      <c r="J59" s="6">
        <f t="shared" si="0"/>
        <v>5.0009485866059578</v>
      </c>
    </row>
    <row r="60" spans="1:10">
      <c r="A60" s="1" t="s">
        <v>195</v>
      </c>
      <c r="B60" s="1" t="s">
        <v>176</v>
      </c>
      <c r="C60" s="1" t="s">
        <v>177</v>
      </c>
      <c r="D60" s="1" t="s">
        <v>178</v>
      </c>
      <c r="E60" s="1">
        <v>1</v>
      </c>
      <c r="F60" s="1">
        <v>694.19</v>
      </c>
      <c r="G60" s="1">
        <v>694.19</v>
      </c>
      <c r="H60" s="1">
        <v>728.86</v>
      </c>
      <c r="I60" s="1">
        <v>728.86</v>
      </c>
      <c r="J60" s="6">
        <f t="shared" si="0"/>
        <v>4.9943099151528969</v>
      </c>
    </row>
    <row r="61" spans="1:10">
      <c r="A61" s="1" t="s">
        <v>195</v>
      </c>
      <c r="B61" s="1" t="s">
        <v>179</v>
      </c>
      <c r="C61" s="1" t="s">
        <v>180</v>
      </c>
      <c r="D61" s="1" t="s">
        <v>181</v>
      </c>
      <c r="E61" s="1">
        <v>1</v>
      </c>
      <c r="F61" s="1">
        <v>790.65</v>
      </c>
      <c r="G61" s="1">
        <v>790.65</v>
      </c>
      <c r="H61" s="1">
        <v>830.19</v>
      </c>
      <c r="I61" s="1">
        <v>830.19</v>
      </c>
      <c r="J61" s="6">
        <f t="shared" si="0"/>
        <v>5.0009485866059578</v>
      </c>
    </row>
    <row r="62" spans="1:10">
      <c r="A62" s="1" t="s">
        <v>34</v>
      </c>
      <c r="B62" s="1" t="s">
        <v>182</v>
      </c>
      <c r="C62" s="1" t="s">
        <v>183</v>
      </c>
      <c r="D62" s="1" t="s">
        <v>184</v>
      </c>
      <c r="E62" s="1">
        <v>1</v>
      </c>
      <c r="F62" s="1">
        <v>329.45</v>
      </c>
      <c r="G62" s="1">
        <v>329.45</v>
      </c>
      <c r="H62" s="1">
        <v>345.88</v>
      </c>
      <c r="I62" s="1">
        <v>345.88</v>
      </c>
      <c r="J62" s="6">
        <f t="shared" si="0"/>
        <v>4.9870997116406102</v>
      </c>
    </row>
    <row r="63" spans="1:10">
      <c r="A63" s="1" t="s">
        <v>195</v>
      </c>
      <c r="B63" s="1" t="s">
        <v>185</v>
      </c>
      <c r="C63" s="1" t="s">
        <v>186</v>
      </c>
      <c r="D63" s="1" t="s">
        <v>187</v>
      </c>
      <c r="E63" s="1">
        <v>1</v>
      </c>
      <c r="F63" s="1">
        <v>918.49</v>
      </c>
      <c r="G63" s="1">
        <v>918.49</v>
      </c>
      <c r="H63" s="1">
        <v>1010.39</v>
      </c>
      <c r="I63" s="1">
        <v>1010.39</v>
      </c>
      <c r="J63" s="6">
        <f t="shared" si="0"/>
        <v>10.005552591753855</v>
      </c>
    </row>
    <row r="64" spans="1:10">
      <c r="A64" s="1" t="s">
        <v>34</v>
      </c>
      <c r="B64" s="1" t="s">
        <v>188</v>
      </c>
      <c r="C64" s="1" t="s">
        <v>189</v>
      </c>
      <c r="D64" s="1" t="s">
        <v>190</v>
      </c>
      <c r="E64" s="1">
        <v>1</v>
      </c>
      <c r="F64" s="1">
        <v>329.45</v>
      </c>
      <c r="G64" s="1">
        <v>329.45</v>
      </c>
      <c r="H64" s="1">
        <v>345.88</v>
      </c>
      <c r="I64" s="1">
        <v>345.88</v>
      </c>
      <c r="J64" s="6">
        <f t="shared" si="0"/>
        <v>4.9870997116406102</v>
      </c>
    </row>
    <row r="65" spans="1:10">
      <c r="A65" s="1" t="s">
        <v>34</v>
      </c>
      <c r="B65" s="1" t="s">
        <v>191</v>
      </c>
      <c r="C65" s="1" t="s">
        <v>192</v>
      </c>
      <c r="D65" s="1" t="s">
        <v>193</v>
      </c>
      <c r="E65" s="1">
        <v>1</v>
      </c>
      <c r="F65" s="1">
        <v>646.70000000000005</v>
      </c>
      <c r="G65" s="1">
        <v>646.70000000000005</v>
      </c>
      <c r="H65" s="1">
        <v>669.71</v>
      </c>
      <c r="I65" s="1">
        <v>669.71</v>
      </c>
      <c r="J65" s="6">
        <f t="shared" si="0"/>
        <v>3.558064017318685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2021-04-05T09:05:16Z</dcterms:created>
  <dcterms:modified xsi:type="dcterms:W3CDTF">2021-04-05T09:09:47Z</dcterms:modified>
</cp:coreProperties>
</file>